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nori\Desktop\"/>
    </mc:Choice>
  </mc:AlternateContent>
  <xr:revisionPtr revIDLastSave="0" documentId="13_ncr:1_{7E8D8529-41AB-4A88-84CE-E87D183107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Sheet1!$G$68:$AA$127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2" i="1" l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58" i="1"/>
  <c r="E158" i="1"/>
  <c r="F158" i="1"/>
  <c r="D159" i="1"/>
  <c r="E159" i="1"/>
  <c r="F159" i="1"/>
  <c r="D160" i="1"/>
  <c r="E160" i="1"/>
  <c r="F160" i="1"/>
  <c r="D127" i="1" l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7" i="1"/>
  <c r="D112" i="1" l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E99" i="1" l="1"/>
  <c r="D99" i="1"/>
  <c r="D100" i="1" l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86" i="1" l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76" i="1" l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12" i="1"/>
</calcChain>
</file>

<file path=xl/sharedStrings.xml><?xml version="1.0" encoding="utf-8"?>
<sst xmlns="http://schemas.openxmlformats.org/spreadsheetml/2006/main" count="6" uniqueCount="6">
  <si>
    <t>過去5日間の移動平均</t>
    <rPh sb="0" eb="2">
      <t>カコ</t>
    </rPh>
    <rPh sb="4" eb="5">
      <t>カン</t>
    </rPh>
    <rPh sb="8" eb="10">
      <t>ヘイキン</t>
    </rPh>
    <phoneticPr fontId="1"/>
  </si>
  <si>
    <t>過去9日間の移動平均</t>
    <rPh sb="0" eb="2">
      <t>カコ</t>
    </rPh>
    <rPh sb="4" eb="5">
      <t>カン</t>
    </rPh>
    <rPh sb="8" eb="10">
      <t>ヘイキン</t>
    </rPh>
    <phoneticPr fontId="1"/>
  </si>
  <si>
    <t>発生数（人数）</t>
    <rPh sb="4" eb="6">
      <t>ニンズウ</t>
    </rPh>
    <phoneticPr fontId="1"/>
  </si>
  <si>
    <t>累積</t>
    <rPh sb="0" eb="2">
      <t>ルイセキ</t>
    </rPh>
    <phoneticPr fontId="1"/>
  </si>
  <si>
    <t>作成</t>
    <rPh sb="0" eb="2">
      <t>サクセイ</t>
    </rPh>
    <phoneticPr fontId="1"/>
  </si>
  <si>
    <t>厚労省のデータより</t>
    <rPh sb="0" eb="3">
      <t>コウロウショウ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</si>
</sst>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69801238020369E-2"/>
          <c:y val="4.3006922159864666E-2"/>
          <c:w val="0.88672546795848051"/>
          <c:h val="0.84443292878988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発生数（人数）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B0F0"/>
              </a:solidFill>
            </a:ln>
          </c:spPr>
          <c:invertIfNegative val="0"/>
          <c:cat>
            <c:numRef>
              <c:f>Sheet1!$B$7:$B$141</c:f>
              <c:numCache>
                <c:formatCode>m"月"d"日"</c:formatCode>
                <c:ptCount val="135"/>
                <c:pt idx="0">
                  <c:v>43900</c:v>
                </c:pt>
                <c:pt idx="1">
                  <c:v>43841</c:v>
                </c:pt>
                <c:pt idx="2">
                  <c:v>43842</c:v>
                </c:pt>
                <c:pt idx="3">
                  <c:v>43843</c:v>
                </c:pt>
                <c:pt idx="4">
                  <c:v>43844</c:v>
                </c:pt>
                <c:pt idx="5">
                  <c:v>43845</c:v>
                </c:pt>
                <c:pt idx="6">
                  <c:v>43846</c:v>
                </c:pt>
                <c:pt idx="7">
                  <c:v>43847</c:v>
                </c:pt>
                <c:pt idx="8">
                  <c:v>43848</c:v>
                </c:pt>
                <c:pt idx="9">
                  <c:v>43849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43855</c:v>
                </c:pt>
                <c:pt idx="16">
                  <c:v>43856</c:v>
                </c:pt>
                <c:pt idx="17">
                  <c:v>43857</c:v>
                </c:pt>
                <c:pt idx="18">
                  <c:v>43858</c:v>
                </c:pt>
                <c:pt idx="19">
                  <c:v>43859</c:v>
                </c:pt>
                <c:pt idx="20">
                  <c:v>43860</c:v>
                </c:pt>
                <c:pt idx="21">
                  <c:v>43861</c:v>
                </c:pt>
                <c:pt idx="22">
                  <c:v>43862</c:v>
                </c:pt>
                <c:pt idx="23">
                  <c:v>43863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43869</c:v>
                </c:pt>
                <c:pt idx="30">
                  <c:v>43870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43876</c:v>
                </c:pt>
                <c:pt idx="37">
                  <c:v>43877</c:v>
                </c:pt>
                <c:pt idx="38">
                  <c:v>43878</c:v>
                </c:pt>
                <c:pt idx="39">
                  <c:v>43879</c:v>
                </c:pt>
                <c:pt idx="40">
                  <c:v>43880</c:v>
                </c:pt>
                <c:pt idx="41">
                  <c:v>43881</c:v>
                </c:pt>
                <c:pt idx="42">
                  <c:v>43882</c:v>
                </c:pt>
                <c:pt idx="43">
                  <c:v>43883</c:v>
                </c:pt>
                <c:pt idx="44">
                  <c:v>43884</c:v>
                </c:pt>
                <c:pt idx="45">
                  <c:v>43885</c:v>
                </c:pt>
                <c:pt idx="46">
                  <c:v>43886</c:v>
                </c:pt>
                <c:pt idx="47">
                  <c:v>43887</c:v>
                </c:pt>
                <c:pt idx="48">
                  <c:v>43888</c:v>
                </c:pt>
                <c:pt idx="49">
                  <c:v>43889</c:v>
                </c:pt>
                <c:pt idx="50">
                  <c:v>43890</c:v>
                </c:pt>
                <c:pt idx="51">
                  <c:v>43891</c:v>
                </c:pt>
                <c:pt idx="52">
                  <c:v>43892</c:v>
                </c:pt>
                <c:pt idx="53">
                  <c:v>43893</c:v>
                </c:pt>
                <c:pt idx="54">
                  <c:v>43894</c:v>
                </c:pt>
                <c:pt idx="55">
                  <c:v>43895</c:v>
                </c:pt>
                <c:pt idx="56">
                  <c:v>43896</c:v>
                </c:pt>
                <c:pt idx="57">
                  <c:v>43897</c:v>
                </c:pt>
                <c:pt idx="58">
                  <c:v>43898</c:v>
                </c:pt>
                <c:pt idx="59">
                  <c:v>43899</c:v>
                </c:pt>
                <c:pt idx="60">
                  <c:v>43900</c:v>
                </c:pt>
                <c:pt idx="61">
                  <c:v>43901</c:v>
                </c:pt>
                <c:pt idx="62">
                  <c:v>43902</c:v>
                </c:pt>
                <c:pt idx="63">
                  <c:v>43903</c:v>
                </c:pt>
                <c:pt idx="64">
                  <c:v>43904</c:v>
                </c:pt>
                <c:pt idx="65">
                  <c:v>43905</c:v>
                </c:pt>
                <c:pt idx="66">
                  <c:v>43906</c:v>
                </c:pt>
                <c:pt idx="67">
                  <c:v>43907</c:v>
                </c:pt>
                <c:pt idx="68">
                  <c:v>43908</c:v>
                </c:pt>
                <c:pt idx="69">
                  <c:v>43909</c:v>
                </c:pt>
                <c:pt idx="70">
                  <c:v>43910</c:v>
                </c:pt>
                <c:pt idx="71">
                  <c:v>43911</c:v>
                </c:pt>
                <c:pt idx="72">
                  <c:v>43912</c:v>
                </c:pt>
                <c:pt idx="73">
                  <c:v>43913</c:v>
                </c:pt>
                <c:pt idx="74">
                  <c:v>43914</c:v>
                </c:pt>
                <c:pt idx="75">
                  <c:v>43915</c:v>
                </c:pt>
                <c:pt idx="76">
                  <c:v>43916</c:v>
                </c:pt>
                <c:pt idx="77">
                  <c:v>43917</c:v>
                </c:pt>
                <c:pt idx="78">
                  <c:v>43918</c:v>
                </c:pt>
                <c:pt idx="79">
                  <c:v>43919</c:v>
                </c:pt>
                <c:pt idx="80">
                  <c:v>43920</c:v>
                </c:pt>
                <c:pt idx="81">
                  <c:v>43921</c:v>
                </c:pt>
                <c:pt idx="82">
                  <c:v>43922</c:v>
                </c:pt>
                <c:pt idx="83">
                  <c:v>43923</c:v>
                </c:pt>
                <c:pt idx="84">
                  <c:v>43924</c:v>
                </c:pt>
                <c:pt idx="85">
                  <c:v>43925</c:v>
                </c:pt>
                <c:pt idx="86">
                  <c:v>43926</c:v>
                </c:pt>
                <c:pt idx="87">
                  <c:v>43927</c:v>
                </c:pt>
                <c:pt idx="88">
                  <c:v>43928</c:v>
                </c:pt>
                <c:pt idx="89">
                  <c:v>43929</c:v>
                </c:pt>
                <c:pt idx="90">
                  <c:v>43930</c:v>
                </c:pt>
                <c:pt idx="91">
                  <c:v>43931</c:v>
                </c:pt>
                <c:pt idx="92">
                  <c:v>43932</c:v>
                </c:pt>
                <c:pt idx="93">
                  <c:v>43933</c:v>
                </c:pt>
                <c:pt idx="94">
                  <c:v>43934</c:v>
                </c:pt>
                <c:pt idx="95">
                  <c:v>43935</c:v>
                </c:pt>
                <c:pt idx="96">
                  <c:v>43936</c:v>
                </c:pt>
                <c:pt idx="97">
                  <c:v>43937</c:v>
                </c:pt>
                <c:pt idx="98">
                  <c:v>43938</c:v>
                </c:pt>
                <c:pt idx="99">
                  <c:v>43939</c:v>
                </c:pt>
                <c:pt idx="100">
                  <c:v>43940</c:v>
                </c:pt>
                <c:pt idx="101">
                  <c:v>43941</c:v>
                </c:pt>
                <c:pt idx="102">
                  <c:v>43942</c:v>
                </c:pt>
                <c:pt idx="103">
                  <c:v>43943</c:v>
                </c:pt>
                <c:pt idx="104">
                  <c:v>43944</c:v>
                </c:pt>
                <c:pt idx="105">
                  <c:v>43945</c:v>
                </c:pt>
                <c:pt idx="106">
                  <c:v>43946</c:v>
                </c:pt>
                <c:pt idx="107">
                  <c:v>43947</c:v>
                </c:pt>
                <c:pt idx="108">
                  <c:v>43948</c:v>
                </c:pt>
                <c:pt idx="109">
                  <c:v>43949</c:v>
                </c:pt>
                <c:pt idx="110">
                  <c:v>43950</c:v>
                </c:pt>
                <c:pt idx="111">
                  <c:v>43951</c:v>
                </c:pt>
                <c:pt idx="112">
                  <c:v>43952</c:v>
                </c:pt>
                <c:pt idx="113">
                  <c:v>43953</c:v>
                </c:pt>
                <c:pt idx="114">
                  <c:v>43954</c:v>
                </c:pt>
                <c:pt idx="115">
                  <c:v>43955</c:v>
                </c:pt>
                <c:pt idx="116">
                  <c:v>43956</c:v>
                </c:pt>
                <c:pt idx="117">
                  <c:v>43957</c:v>
                </c:pt>
                <c:pt idx="118">
                  <c:v>43958</c:v>
                </c:pt>
                <c:pt idx="119">
                  <c:v>43959</c:v>
                </c:pt>
                <c:pt idx="120">
                  <c:v>43960</c:v>
                </c:pt>
                <c:pt idx="121">
                  <c:v>43961</c:v>
                </c:pt>
                <c:pt idx="122">
                  <c:v>43962</c:v>
                </c:pt>
                <c:pt idx="123">
                  <c:v>43963</c:v>
                </c:pt>
                <c:pt idx="124">
                  <c:v>43964</c:v>
                </c:pt>
                <c:pt idx="125">
                  <c:v>43965</c:v>
                </c:pt>
                <c:pt idx="126">
                  <c:v>43966</c:v>
                </c:pt>
                <c:pt idx="127">
                  <c:v>43967</c:v>
                </c:pt>
                <c:pt idx="128">
                  <c:v>43968</c:v>
                </c:pt>
                <c:pt idx="129">
                  <c:v>43969</c:v>
                </c:pt>
                <c:pt idx="130">
                  <c:v>43970</c:v>
                </c:pt>
                <c:pt idx="131">
                  <c:v>43971</c:v>
                </c:pt>
                <c:pt idx="132">
                  <c:v>43972</c:v>
                </c:pt>
                <c:pt idx="133">
                  <c:v>43973</c:v>
                </c:pt>
                <c:pt idx="134">
                  <c:v>43974</c:v>
                </c:pt>
              </c:numCache>
            </c:numRef>
          </c:cat>
          <c:val>
            <c:numRef>
              <c:f>Sheet1!$C$7:$C$141</c:f>
              <c:numCache>
                <c:formatCode>General</c:formatCode>
                <c:ptCount val="135"/>
                <c:pt idx="5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5">
                  <c:v>3</c:v>
                </c:pt>
                <c:pt idx="26">
                  <c:v>1</c:v>
                </c:pt>
                <c:pt idx="32">
                  <c:v>1</c:v>
                </c:pt>
                <c:pt idx="34">
                  <c:v>5</c:v>
                </c:pt>
                <c:pt idx="35">
                  <c:v>8</c:v>
                </c:pt>
                <c:pt idx="36">
                  <c:v>10</c:v>
                </c:pt>
                <c:pt idx="37">
                  <c:v>9</c:v>
                </c:pt>
                <c:pt idx="38">
                  <c:v>6</c:v>
                </c:pt>
                <c:pt idx="39">
                  <c:v>8</c:v>
                </c:pt>
                <c:pt idx="40">
                  <c:v>8</c:v>
                </c:pt>
                <c:pt idx="41">
                  <c:v>9</c:v>
                </c:pt>
                <c:pt idx="42">
                  <c:v>15</c:v>
                </c:pt>
                <c:pt idx="43">
                  <c:v>27</c:v>
                </c:pt>
                <c:pt idx="44">
                  <c:v>9</c:v>
                </c:pt>
                <c:pt idx="45">
                  <c:v>13</c:v>
                </c:pt>
                <c:pt idx="46">
                  <c:v>15</c:v>
                </c:pt>
                <c:pt idx="47">
                  <c:v>15</c:v>
                </c:pt>
                <c:pt idx="48">
                  <c:v>25</c:v>
                </c:pt>
                <c:pt idx="49">
                  <c:v>22</c:v>
                </c:pt>
                <c:pt idx="50">
                  <c:v>6</c:v>
                </c:pt>
                <c:pt idx="51">
                  <c:v>14</c:v>
                </c:pt>
                <c:pt idx="52">
                  <c:v>16</c:v>
                </c:pt>
                <c:pt idx="53">
                  <c:v>21</c:v>
                </c:pt>
                <c:pt idx="54">
                  <c:v>34</c:v>
                </c:pt>
                <c:pt idx="55">
                  <c:v>35</c:v>
                </c:pt>
                <c:pt idx="56">
                  <c:v>57</c:v>
                </c:pt>
                <c:pt idx="57">
                  <c:v>41</c:v>
                </c:pt>
                <c:pt idx="58">
                  <c:v>36</c:v>
                </c:pt>
                <c:pt idx="59">
                  <c:v>28</c:v>
                </c:pt>
                <c:pt idx="60">
                  <c:v>64</c:v>
                </c:pt>
                <c:pt idx="61">
                  <c:v>55</c:v>
                </c:pt>
                <c:pt idx="62">
                  <c:v>54</c:v>
                </c:pt>
                <c:pt idx="63">
                  <c:v>37</c:v>
                </c:pt>
                <c:pt idx="64">
                  <c:v>56</c:v>
                </c:pt>
                <c:pt idx="65">
                  <c:v>23</c:v>
                </c:pt>
                <c:pt idx="66">
                  <c:v>21</c:v>
                </c:pt>
                <c:pt idx="67">
                  <c:v>49</c:v>
                </c:pt>
                <c:pt idx="68">
                  <c:v>39</c:v>
                </c:pt>
                <c:pt idx="69">
                  <c:v>49</c:v>
                </c:pt>
                <c:pt idx="70">
                  <c:v>40</c:v>
                </c:pt>
                <c:pt idx="71">
                  <c:v>41</c:v>
                </c:pt>
                <c:pt idx="72">
                  <c:v>37</c:v>
                </c:pt>
                <c:pt idx="73">
                  <c:v>37</c:v>
                </c:pt>
                <c:pt idx="74">
                  <c:v>61</c:v>
                </c:pt>
                <c:pt idx="75">
                  <c:v>89</c:v>
                </c:pt>
                <c:pt idx="76">
                  <c:v>100</c:v>
                </c:pt>
                <c:pt idx="77">
                  <c:v>119</c:v>
                </c:pt>
                <c:pt idx="78">
                  <c:v>221</c:v>
                </c:pt>
                <c:pt idx="79">
                  <c:v>169</c:v>
                </c:pt>
                <c:pt idx="80">
                  <c:v>108</c:v>
                </c:pt>
                <c:pt idx="81">
                  <c:v>244</c:v>
                </c:pt>
                <c:pt idx="82">
                  <c:v>161</c:v>
                </c:pt>
                <c:pt idx="83">
                  <c:v>162</c:v>
                </c:pt>
                <c:pt idx="84">
                  <c:v>256</c:v>
                </c:pt>
                <c:pt idx="85">
                  <c:v>242</c:v>
                </c:pt>
                <c:pt idx="86">
                  <c:v>133</c:v>
                </c:pt>
                <c:pt idx="87">
                  <c:v>133</c:v>
                </c:pt>
                <c:pt idx="88">
                  <c:v>392</c:v>
                </c:pt>
                <c:pt idx="89">
                  <c:v>325</c:v>
                </c:pt>
                <c:pt idx="90">
                  <c:v>328</c:v>
                </c:pt>
                <c:pt idx="91">
                  <c:v>330</c:v>
                </c:pt>
                <c:pt idx="92">
                  <c:v>319</c:v>
                </c:pt>
                <c:pt idx="93">
                  <c:v>206</c:v>
                </c:pt>
                <c:pt idx="94">
                  <c:v>186</c:v>
                </c:pt>
                <c:pt idx="95">
                  <c:v>289</c:v>
                </c:pt>
                <c:pt idx="96">
                  <c:v>324</c:v>
                </c:pt>
                <c:pt idx="97">
                  <c:v>312</c:v>
                </c:pt>
                <c:pt idx="98">
                  <c:v>278</c:v>
                </c:pt>
                <c:pt idx="99">
                  <c:v>257</c:v>
                </c:pt>
                <c:pt idx="100">
                  <c:v>153</c:v>
                </c:pt>
                <c:pt idx="101">
                  <c:v>169</c:v>
                </c:pt>
                <c:pt idx="102">
                  <c:v>200</c:v>
                </c:pt>
                <c:pt idx="103">
                  <c:v>255</c:v>
                </c:pt>
                <c:pt idx="104">
                  <c:v>213</c:v>
                </c:pt>
                <c:pt idx="105">
                  <c:v>181</c:v>
                </c:pt>
                <c:pt idx="106">
                  <c:v>138</c:v>
                </c:pt>
                <c:pt idx="107">
                  <c:v>89</c:v>
                </c:pt>
                <c:pt idx="108">
                  <c:v>98</c:v>
                </c:pt>
                <c:pt idx="109">
                  <c:v>134</c:v>
                </c:pt>
                <c:pt idx="110">
                  <c:v>98</c:v>
                </c:pt>
                <c:pt idx="111">
                  <c:v>77</c:v>
                </c:pt>
                <c:pt idx="112">
                  <c:v>101</c:v>
                </c:pt>
                <c:pt idx="113">
                  <c:v>98</c:v>
                </c:pt>
                <c:pt idx="114">
                  <c:v>71</c:v>
                </c:pt>
                <c:pt idx="115">
                  <c:v>41</c:v>
                </c:pt>
                <c:pt idx="116">
                  <c:v>48</c:v>
                </c:pt>
                <c:pt idx="117">
                  <c:v>36</c:v>
                </c:pt>
                <c:pt idx="118">
                  <c:v>38</c:v>
                </c:pt>
                <c:pt idx="119">
                  <c:v>44</c:v>
                </c:pt>
                <c:pt idx="120">
                  <c:v>50</c:v>
                </c:pt>
                <c:pt idx="121">
                  <c:v>18</c:v>
                </c:pt>
                <c:pt idx="122">
                  <c:v>15</c:v>
                </c:pt>
                <c:pt idx="123">
                  <c:v>28</c:v>
                </c:pt>
                <c:pt idx="124">
                  <c:v>42</c:v>
                </c:pt>
                <c:pt idx="125">
                  <c:v>26</c:v>
                </c:pt>
                <c:pt idx="126">
                  <c:v>35</c:v>
                </c:pt>
                <c:pt idx="127">
                  <c:v>16</c:v>
                </c:pt>
                <c:pt idx="128">
                  <c:v>13</c:v>
                </c:pt>
                <c:pt idx="129">
                  <c:v>9</c:v>
                </c:pt>
                <c:pt idx="130">
                  <c:v>28</c:v>
                </c:pt>
                <c:pt idx="131">
                  <c:v>14</c:v>
                </c:pt>
                <c:pt idx="132">
                  <c:v>20</c:v>
                </c:pt>
                <c:pt idx="133">
                  <c:v>11</c:v>
                </c:pt>
                <c:pt idx="13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D-45B9-ABA1-7B0711EB7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8"/>
        <c:axId val="127326464"/>
        <c:axId val="127332736"/>
      </c:barChart>
      <c:lineChart>
        <c:grouping val="standard"/>
        <c:varyColors val="0"/>
        <c:ser>
          <c:idx val="1"/>
          <c:order val="1"/>
          <c:tx>
            <c:strRef>
              <c:f>Sheet1!$D$6</c:f>
              <c:strCache>
                <c:ptCount val="1"/>
                <c:pt idx="0">
                  <c:v>過去5日間の移動平均</c:v>
                </c:pt>
              </c:strCache>
            </c:strRef>
          </c:tx>
          <c:spPr>
            <a:ln w="22225">
              <a:solidFill>
                <a:srgbClr val="FF7C8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</c:spPr>
          </c:marker>
          <c:cat>
            <c:numRef>
              <c:f>Sheet1!$B$7:$B$141</c:f>
              <c:numCache>
                <c:formatCode>m"月"d"日"</c:formatCode>
                <c:ptCount val="135"/>
                <c:pt idx="0">
                  <c:v>43900</c:v>
                </c:pt>
                <c:pt idx="1">
                  <c:v>43841</c:v>
                </c:pt>
                <c:pt idx="2">
                  <c:v>43842</c:v>
                </c:pt>
                <c:pt idx="3">
                  <c:v>43843</c:v>
                </c:pt>
                <c:pt idx="4">
                  <c:v>43844</c:v>
                </c:pt>
                <c:pt idx="5">
                  <c:v>43845</c:v>
                </c:pt>
                <c:pt idx="6">
                  <c:v>43846</c:v>
                </c:pt>
                <c:pt idx="7">
                  <c:v>43847</c:v>
                </c:pt>
                <c:pt idx="8">
                  <c:v>43848</c:v>
                </c:pt>
                <c:pt idx="9">
                  <c:v>43849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43855</c:v>
                </c:pt>
                <c:pt idx="16">
                  <c:v>43856</c:v>
                </c:pt>
                <c:pt idx="17">
                  <c:v>43857</c:v>
                </c:pt>
                <c:pt idx="18">
                  <c:v>43858</c:v>
                </c:pt>
                <c:pt idx="19">
                  <c:v>43859</c:v>
                </c:pt>
                <c:pt idx="20">
                  <c:v>43860</c:v>
                </c:pt>
                <c:pt idx="21">
                  <c:v>43861</c:v>
                </c:pt>
                <c:pt idx="22">
                  <c:v>43862</c:v>
                </c:pt>
                <c:pt idx="23">
                  <c:v>43863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43869</c:v>
                </c:pt>
                <c:pt idx="30">
                  <c:v>43870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43876</c:v>
                </c:pt>
                <c:pt idx="37">
                  <c:v>43877</c:v>
                </c:pt>
                <c:pt idx="38">
                  <c:v>43878</c:v>
                </c:pt>
                <c:pt idx="39">
                  <c:v>43879</c:v>
                </c:pt>
                <c:pt idx="40">
                  <c:v>43880</c:v>
                </c:pt>
                <c:pt idx="41">
                  <c:v>43881</c:v>
                </c:pt>
                <c:pt idx="42">
                  <c:v>43882</c:v>
                </c:pt>
                <c:pt idx="43">
                  <c:v>43883</c:v>
                </c:pt>
                <c:pt idx="44">
                  <c:v>43884</c:v>
                </c:pt>
                <c:pt idx="45">
                  <c:v>43885</c:v>
                </c:pt>
                <c:pt idx="46">
                  <c:v>43886</c:v>
                </c:pt>
                <c:pt idx="47">
                  <c:v>43887</c:v>
                </c:pt>
                <c:pt idx="48">
                  <c:v>43888</c:v>
                </c:pt>
                <c:pt idx="49">
                  <c:v>43889</c:v>
                </c:pt>
                <c:pt idx="50">
                  <c:v>43890</c:v>
                </c:pt>
                <c:pt idx="51">
                  <c:v>43891</c:v>
                </c:pt>
                <c:pt idx="52">
                  <c:v>43892</c:v>
                </c:pt>
                <c:pt idx="53">
                  <c:v>43893</c:v>
                </c:pt>
                <c:pt idx="54">
                  <c:v>43894</c:v>
                </c:pt>
                <c:pt idx="55">
                  <c:v>43895</c:v>
                </c:pt>
                <c:pt idx="56">
                  <c:v>43896</c:v>
                </c:pt>
                <c:pt idx="57">
                  <c:v>43897</c:v>
                </c:pt>
                <c:pt idx="58">
                  <c:v>43898</c:v>
                </c:pt>
                <c:pt idx="59">
                  <c:v>43899</c:v>
                </c:pt>
                <c:pt idx="60">
                  <c:v>43900</c:v>
                </c:pt>
                <c:pt idx="61">
                  <c:v>43901</c:v>
                </c:pt>
                <c:pt idx="62">
                  <c:v>43902</c:v>
                </c:pt>
                <c:pt idx="63">
                  <c:v>43903</c:v>
                </c:pt>
                <c:pt idx="64">
                  <c:v>43904</c:v>
                </c:pt>
                <c:pt idx="65">
                  <c:v>43905</c:v>
                </c:pt>
                <c:pt idx="66">
                  <c:v>43906</c:v>
                </c:pt>
                <c:pt idx="67">
                  <c:v>43907</c:v>
                </c:pt>
                <c:pt idx="68">
                  <c:v>43908</c:v>
                </c:pt>
                <c:pt idx="69">
                  <c:v>43909</c:v>
                </c:pt>
                <c:pt idx="70">
                  <c:v>43910</c:v>
                </c:pt>
                <c:pt idx="71">
                  <c:v>43911</c:v>
                </c:pt>
                <c:pt idx="72">
                  <c:v>43912</c:v>
                </c:pt>
                <c:pt idx="73">
                  <c:v>43913</c:v>
                </c:pt>
                <c:pt idx="74">
                  <c:v>43914</c:v>
                </c:pt>
                <c:pt idx="75">
                  <c:v>43915</c:v>
                </c:pt>
                <c:pt idx="76">
                  <c:v>43916</c:v>
                </c:pt>
                <c:pt idx="77">
                  <c:v>43917</c:v>
                </c:pt>
                <c:pt idx="78">
                  <c:v>43918</c:v>
                </c:pt>
                <c:pt idx="79">
                  <c:v>43919</c:v>
                </c:pt>
                <c:pt idx="80">
                  <c:v>43920</c:v>
                </c:pt>
                <c:pt idx="81">
                  <c:v>43921</c:v>
                </c:pt>
                <c:pt idx="82">
                  <c:v>43922</c:v>
                </c:pt>
                <c:pt idx="83">
                  <c:v>43923</c:v>
                </c:pt>
                <c:pt idx="84">
                  <c:v>43924</c:v>
                </c:pt>
                <c:pt idx="85">
                  <c:v>43925</c:v>
                </c:pt>
                <c:pt idx="86">
                  <c:v>43926</c:v>
                </c:pt>
                <c:pt idx="87">
                  <c:v>43927</c:v>
                </c:pt>
                <c:pt idx="88">
                  <c:v>43928</c:v>
                </c:pt>
                <c:pt idx="89">
                  <c:v>43929</c:v>
                </c:pt>
                <c:pt idx="90">
                  <c:v>43930</c:v>
                </c:pt>
                <c:pt idx="91">
                  <c:v>43931</c:v>
                </c:pt>
                <c:pt idx="92">
                  <c:v>43932</c:v>
                </c:pt>
                <c:pt idx="93">
                  <c:v>43933</c:v>
                </c:pt>
                <c:pt idx="94">
                  <c:v>43934</c:v>
                </c:pt>
                <c:pt idx="95">
                  <c:v>43935</c:v>
                </c:pt>
                <c:pt idx="96">
                  <c:v>43936</c:v>
                </c:pt>
                <c:pt idx="97">
                  <c:v>43937</c:v>
                </c:pt>
                <c:pt idx="98">
                  <c:v>43938</c:v>
                </c:pt>
                <c:pt idx="99">
                  <c:v>43939</c:v>
                </c:pt>
                <c:pt idx="100">
                  <c:v>43940</c:v>
                </c:pt>
                <c:pt idx="101">
                  <c:v>43941</c:v>
                </c:pt>
                <c:pt idx="102">
                  <c:v>43942</c:v>
                </c:pt>
                <c:pt idx="103">
                  <c:v>43943</c:v>
                </c:pt>
                <c:pt idx="104">
                  <c:v>43944</c:v>
                </c:pt>
                <c:pt idx="105">
                  <c:v>43945</c:v>
                </c:pt>
                <c:pt idx="106">
                  <c:v>43946</c:v>
                </c:pt>
                <c:pt idx="107">
                  <c:v>43947</c:v>
                </c:pt>
                <c:pt idx="108">
                  <c:v>43948</c:v>
                </c:pt>
                <c:pt idx="109">
                  <c:v>43949</c:v>
                </c:pt>
                <c:pt idx="110">
                  <c:v>43950</c:v>
                </c:pt>
                <c:pt idx="111">
                  <c:v>43951</c:v>
                </c:pt>
                <c:pt idx="112">
                  <c:v>43952</c:v>
                </c:pt>
                <c:pt idx="113">
                  <c:v>43953</c:v>
                </c:pt>
                <c:pt idx="114">
                  <c:v>43954</c:v>
                </c:pt>
                <c:pt idx="115">
                  <c:v>43955</c:v>
                </c:pt>
                <c:pt idx="116">
                  <c:v>43956</c:v>
                </c:pt>
                <c:pt idx="117">
                  <c:v>43957</c:v>
                </c:pt>
                <c:pt idx="118">
                  <c:v>43958</c:v>
                </c:pt>
                <c:pt idx="119">
                  <c:v>43959</c:v>
                </c:pt>
                <c:pt idx="120">
                  <c:v>43960</c:v>
                </c:pt>
                <c:pt idx="121">
                  <c:v>43961</c:v>
                </c:pt>
                <c:pt idx="122">
                  <c:v>43962</c:v>
                </c:pt>
                <c:pt idx="123">
                  <c:v>43963</c:v>
                </c:pt>
                <c:pt idx="124">
                  <c:v>43964</c:v>
                </c:pt>
                <c:pt idx="125">
                  <c:v>43965</c:v>
                </c:pt>
                <c:pt idx="126">
                  <c:v>43966</c:v>
                </c:pt>
                <c:pt idx="127">
                  <c:v>43967</c:v>
                </c:pt>
                <c:pt idx="128">
                  <c:v>43968</c:v>
                </c:pt>
                <c:pt idx="129">
                  <c:v>43969</c:v>
                </c:pt>
                <c:pt idx="130">
                  <c:v>43970</c:v>
                </c:pt>
                <c:pt idx="131">
                  <c:v>43971</c:v>
                </c:pt>
                <c:pt idx="132">
                  <c:v>43972</c:v>
                </c:pt>
                <c:pt idx="133">
                  <c:v>43973</c:v>
                </c:pt>
                <c:pt idx="134">
                  <c:v>43974</c:v>
                </c:pt>
              </c:numCache>
            </c:numRef>
          </c:cat>
          <c:val>
            <c:numRef>
              <c:f>Sheet1!$D$7:$D$141</c:f>
              <c:numCache>
                <c:formatCode>0.00_ </c:formatCode>
                <c:ptCount val="135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1.5</c:v>
                </c:pt>
                <c:pt idx="19">
                  <c:v>1.5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1.6666666666666667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4.666666666666667</c:v>
                </c:pt>
                <c:pt idx="36">
                  <c:v>6</c:v>
                </c:pt>
                <c:pt idx="37">
                  <c:v>8</c:v>
                </c:pt>
                <c:pt idx="38">
                  <c:v>7.6</c:v>
                </c:pt>
                <c:pt idx="39">
                  <c:v>8.1999999999999993</c:v>
                </c:pt>
                <c:pt idx="40">
                  <c:v>8.1999999999999993</c:v>
                </c:pt>
                <c:pt idx="41">
                  <c:v>8</c:v>
                </c:pt>
                <c:pt idx="42">
                  <c:v>9.1999999999999993</c:v>
                </c:pt>
                <c:pt idx="43">
                  <c:v>13.4</c:v>
                </c:pt>
                <c:pt idx="44">
                  <c:v>13.6</c:v>
                </c:pt>
                <c:pt idx="45">
                  <c:v>14.6</c:v>
                </c:pt>
                <c:pt idx="46">
                  <c:v>15.8</c:v>
                </c:pt>
                <c:pt idx="47">
                  <c:v>15.8</c:v>
                </c:pt>
                <c:pt idx="48">
                  <c:v>15.4</c:v>
                </c:pt>
                <c:pt idx="49">
                  <c:v>18</c:v>
                </c:pt>
                <c:pt idx="50">
                  <c:v>16.600000000000001</c:v>
                </c:pt>
                <c:pt idx="51">
                  <c:v>16.399999999999999</c:v>
                </c:pt>
                <c:pt idx="52">
                  <c:v>16.600000000000001</c:v>
                </c:pt>
                <c:pt idx="53">
                  <c:v>15.8</c:v>
                </c:pt>
                <c:pt idx="54">
                  <c:v>18.2</c:v>
                </c:pt>
                <c:pt idx="55">
                  <c:v>24</c:v>
                </c:pt>
                <c:pt idx="56">
                  <c:v>32.6</c:v>
                </c:pt>
                <c:pt idx="57">
                  <c:v>37.6</c:v>
                </c:pt>
                <c:pt idx="58">
                  <c:v>40.6</c:v>
                </c:pt>
                <c:pt idx="59">
                  <c:v>39.4</c:v>
                </c:pt>
                <c:pt idx="60">
                  <c:v>45.2</c:v>
                </c:pt>
                <c:pt idx="61">
                  <c:v>44.8</c:v>
                </c:pt>
                <c:pt idx="62">
                  <c:v>47.4</c:v>
                </c:pt>
                <c:pt idx="63">
                  <c:v>47.6</c:v>
                </c:pt>
                <c:pt idx="64">
                  <c:v>53.2</c:v>
                </c:pt>
                <c:pt idx="65">
                  <c:v>45</c:v>
                </c:pt>
                <c:pt idx="66">
                  <c:v>38.200000000000003</c:v>
                </c:pt>
                <c:pt idx="67">
                  <c:v>37.200000000000003</c:v>
                </c:pt>
                <c:pt idx="68">
                  <c:v>37.6</c:v>
                </c:pt>
                <c:pt idx="69">
                  <c:v>36.200000000000003</c:v>
                </c:pt>
                <c:pt idx="70">
                  <c:v>39.6</c:v>
                </c:pt>
                <c:pt idx="71">
                  <c:v>43.6</c:v>
                </c:pt>
                <c:pt idx="72">
                  <c:v>41.2</c:v>
                </c:pt>
                <c:pt idx="73">
                  <c:v>40.799999999999997</c:v>
                </c:pt>
                <c:pt idx="74">
                  <c:v>43.2</c:v>
                </c:pt>
                <c:pt idx="75">
                  <c:v>53</c:v>
                </c:pt>
                <c:pt idx="76">
                  <c:v>64.8</c:v>
                </c:pt>
                <c:pt idx="77">
                  <c:v>81.2</c:v>
                </c:pt>
                <c:pt idx="78">
                  <c:v>118</c:v>
                </c:pt>
                <c:pt idx="79">
                  <c:v>139.6</c:v>
                </c:pt>
                <c:pt idx="80">
                  <c:v>143.4</c:v>
                </c:pt>
                <c:pt idx="81">
                  <c:v>172.2</c:v>
                </c:pt>
                <c:pt idx="82">
                  <c:v>180.6</c:v>
                </c:pt>
                <c:pt idx="83">
                  <c:v>168.8</c:v>
                </c:pt>
                <c:pt idx="84">
                  <c:v>186.2</c:v>
                </c:pt>
                <c:pt idx="85">
                  <c:v>213</c:v>
                </c:pt>
                <c:pt idx="86">
                  <c:v>190.8</c:v>
                </c:pt>
                <c:pt idx="87">
                  <c:v>185.2</c:v>
                </c:pt>
                <c:pt idx="88">
                  <c:v>231.2</c:v>
                </c:pt>
                <c:pt idx="89">
                  <c:v>245</c:v>
                </c:pt>
                <c:pt idx="90">
                  <c:v>262.2</c:v>
                </c:pt>
                <c:pt idx="91">
                  <c:v>301.60000000000002</c:v>
                </c:pt>
                <c:pt idx="92">
                  <c:v>338.8</c:v>
                </c:pt>
                <c:pt idx="93">
                  <c:v>301.60000000000002</c:v>
                </c:pt>
                <c:pt idx="94">
                  <c:v>273.8</c:v>
                </c:pt>
                <c:pt idx="95">
                  <c:v>266</c:v>
                </c:pt>
                <c:pt idx="96">
                  <c:v>264.8</c:v>
                </c:pt>
                <c:pt idx="97">
                  <c:v>263.39999999999998</c:v>
                </c:pt>
                <c:pt idx="98">
                  <c:v>277.8</c:v>
                </c:pt>
                <c:pt idx="99">
                  <c:v>292</c:v>
                </c:pt>
                <c:pt idx="100">
                  <c:v>264.8</c:v>
                </c:pt>
                <c:pt idx="101">
                  <c:v>233.8</c:v>
                </c:pt>
                <c:pt idx="102">
                  <c:v>211.4</c:v>
                </c:pt>
                <c:pt idx="103">
                  <c:v>206.8</c:v>
                </c:pt>
                <c:pt idx="104">
                  <c:v>198</c:v>
                </c:pt>
                <c:pt idx="105">
                  <c:v>203.6</c:v>
                </c:pt>
                <c:pt idx="106">
                  <c:v>197.4</c:v>
                </c:pt>
                <c:pt idx="107">
                  <c:v>175.2</c:v>
                </c:pt>
                <c:pt idx="108">
                  <c:v>143.80000000000001</c:v>
                </c:pt>
                <c:pt idx="109">
                  <c:v>128</c:v>
                </c:pt>
                <c:pt idx="110">
                  <c:v>111.4</c:v>
                </c:pt>
                <c:pt idx="111">
                  <c:v>99.2</c:v>
                </c:pt>
                <c:pt idx="112">
                  <c:v>101.6</c:v>
                </c:pt>
                <c:pt idx="113">
                  <c:v>101.6</c:v>
                </c:pt>
                <c:pt idx="114">
                  <c:v>89</c:v>
                </c:pt>
                <c:pt idx="115">
                  <c:v>77.599999999999994</c:v>
                </c:pt>
                <c:pt idx="116">
                  <c:v>71.8</c:v>
                </c:pt>
                <c:pt idx="117">
                  <c:v>58.8</c:v>
                </c:pt>
                <c:pt idx="118">
                  <c:v>46.8</c:v>
                </c:pt>
                <c:pt idx="119">
                  <c:v>41.4</c:v>
                </c:pt>
                <c:pt idx="120">
                  <c:v>43.2</c:v>
                </c:pt>
                <c:pt idx="121">
                  <c:v>37.200000000000003</c:v>
                </c:pt>
                <c:pt idx="122">
                  <c:v>33</c:v>
                </c:pt>
                <c:pt idx="123">
                  <c:v>31</c:v>
                </c:pt>
                <c:pt idx="124">
                  <c:v>30.6</c:v>
                </c:pt>
                <c:pt idx="125">
                  <c:v>25.8</c:v>
                </c:pt>
                <c:pt idx="126">
                  <c:v>29.2</c:v>
                </c:pt>
                <c:pt idx="127">
                  <c:v>29.4</c:v>
                </c:pt>
                <c:pt idx="128">
                  <c:v>26.4</c:v>
                </c:pt>
                <c:pt idx="129">
                  <c:v>19.8</c:v>
                </c:pt>
                <c:pt idx="130">
                  <c:v>20.2</c:v>
                </c:pt>
                <c:pt idx="131">
                  <c:v>16</c:v>
                </c:pt>
                <c:pt idx="132">
                  <c:v>16.8</c:v>
                </c:pt>
                <c:pt idx="133">
                  <c:v>16.399999999999999</c:v>
                </c:pt>
                <c:pt idx="13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D-45B9-ABA1-7B0711EB74A3}"/>
            </c:ext>
          </c:extLst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過去9日間の移動平均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circle"/>
            <c:size val="3"/>
            <c:spPr>
              <a:solidFill>
                <a:srgbClr val="00B050"/>
              </a:solidFill>
            </c:spPr>
          </c:marker>
          <c:cat>
            <c:numRef>
              <c:f>Sheet1!$B$7:$B$141</c:f>
              <c:numCache>
                <c:formatCode>m"月"d"日"</c:formatCode>
                <c:ptCount val="135"/>
                <c:pt idx="0">
                  <c:v>43900</c:v>
                </c:pt>
                <c:pt idx="1">
                  <c:v>43841</c:v>
                </c:pt>
                <c:pt idx="2">
                  <c:v>43842</c:v>
                </c:pt>
                <c:pt idx="3">
                  <c:v>43843</c:v>
                </c:pt>
                <c:pt idx="4">
                  <c:v>43844</c:v>
                </c:pt>
                <c:pt idx="5">
                  <c:v>43845</c:v>
                </c:pt>
                <c:pt idx="6">
                  <c:v>43846</c:v>
                </c:pt>
                <c:pt idx="7">
                  <c:v>43847</c:v>
                </c:pt>
                <c:pt idx="8">
                  <c:v>43848</c:v>
                </c:pt>
                <c:pt idx="9">
                  <c:v>43849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43855</c:v>
                </c:pt>
                <c:pt idx="16">
                  <c:v>43856</c:v>
                </c:pt>
                <c:pt idx="17">
                  <c:v>43857</c:v>
                </c:pt>
                <c:pt idx="18">
                  <c:v>43858</c:v>
                </c:pt>
                <c:pt idx="19">
                  <c:v>43859</c:v>
                </c:pt>
                <c:pt idx="20">
                  <c:v>43860</c:v>
                </c:pt>
                <c:pt idx="21">
                  <c:v>43861</c:v>
                </c:pt>
                <c:pt idx="22">
                  <c:v>43862</c:v>
                </c:pt>
                <c:pt idx="23">
                  <c:v>43863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43869</c:v>
                </c:pt>
                <c:pt idx="30">
                  <c:v>43870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43876</c:v>
                </c:pt>
                <c:pt idx="37">
                  <c:v>43877</c:v>
                </c:pt>
                <c:pt idx="38">
                  <c:v>43878</c:v>
                </c:pt>
                <c:pt idx="39">
                  <c:v>43879</c:v>
                </c:pt>
                <c:pt idx="40">
                  <c:v>43880</c:v>
                </c:pt>
                <c:pt idx="41">
                  <c:v>43881</c:v>
                </c:pt>
                <c:pt idx="42">
                  <c:v>43882</c:v>
                </c:pt>
                <c:pt idx="43">
                  <c:v>43883</c:v>
                </c:pt>
                <c:pt idx="44">
                  <c:v>43884</c:v>
                </c:pt>
                <c:pt idx="45">
                  <c:v>43885</c:v>
                </c:pt>
                <c:pt idx="46">
                  <c:v>43886</c:v>
                </c:pt>
                <c:pt idx="47">
                  <c:v>43887</c:v>
                </c:pt>
                <c:pt idx="48">
                  <c:v>43888</c:v>
                </c:pt>
                <c:pt idx="49">
                  <c:v>43889</c:v>
                </c:pt>
                <c:pt idx="50">
                  <c:v>43890</c:v>
                </c:pt>
                <c:pt idx="51">
                  <c:v>43891</c:v>
                </c:pt>
                <c:pt idx="52">
                  <c:v>43892</c:v>
                </c:pt>
                <c:pt idx="53">
                  <c:v>43893</c:v>
                </c:pt>
                <c:pt idx="54">
                  <c:v>43894</c:v>
                </c:pt>
                <c:pt idx="55">
                  <c:v>43895</c:v>
                </c:pt>
                <c:pt idx="56">
                  <c:v>43896</c:v>
                </c:pt>
                <c:pt idx="57">
                  <c:v>43897</c:v>
                </c:pt>
                <c:pt idx="58">
                  <c:v>43898</c:v>
                </c:pt>
                <c:pt idx="59">
                  <c:v>43899</c:v>
                </c:pt>
                <c:pt idx="60">
                  <c:v>43900</c:v>
                </c:pt>
                <c:pt idx="61">
                  <c:v>43901</c:v>
                </c:pt>
                <c:pt idx="62">
                  <c:v>43902</c:v>
                </c:pt>
                <c:pt idx="63">
                  <c:v>43903</c:v>
                </c:pt>
                <c:pt idx="64">
                  <c:v>43904</c:v>
                </c:pt>
                <c:pt idx="65">
                  <c:v>43905</c:v>
                </c:pt>
                <c:pt idx="66">
                  <c:v>43906</c:v>
                </c:pt>
                <c:pt idx="67">
                  <c:v>43907</c:v>
                </c:pt>
                <c:pt idx="68">
                  <c:v>43908</c:v>
                </c:pt>
                <c:pt idx="69">
                  <c:v>43909</c:v>
                </c:pt>
                <c:pt idx="70">
                  <c:v>43910</c:v>
                </c:pt>
                <c:pt idx="71">
                  <c:v>43911</c:v>
                </c:pt>
                <c:pt idx="72">
                  <c:v>43912</c:v>
                </c:pt>
                <c:pt idx="73">
                  <c:v>43913</c:v>
                </c:pt>
                <c:pt idx="74">
                  <c:v>43914</c:v>
                </c:pt>
                <c:pt idx="75">
                  <c:v>43915</c:v>
                </c:pt>
                <c:pt idx="76">
                  <c:v>43916</c:v>
                </c:pt>
                <c:pt idx="77">
                  <c:v>43917</c:v>
                </c:pt>
                <c:pt idx="78">
                  <c:v>43918</c:v>
                </c:pt>
                <c:pt idx="79">
                  <c:v>43919</c:v>
                </c:pt>
                <c:pt idx="80">
                  <c:v>43920</c:v>
                </c:pt>
                <c:pt idx="81">
                  <c:v>43921</c:v>
                </c:pt>
                <c:pt idx="82">
                  <c:v>43922</c:v>
                </c:pt>
                <c:pt idx="83">
                  <c:v>43923</c:v>
                </c:pt>
                <c:pt idx="84">
                  <c:v>43924</c:v>
                </c:pt>
                <c:pt idx="85">
                  <c:v>43925</c:v>
                </c:pt>
                <c:pt idx="86">
                  <c:v>43926</c:v>
                </c:pt>
                <c:pt idx="87">
                  <c:v>43927</c:v>
                </c:pt>
                <c:pt idx="88">
                  <c:v>43928</c:v>
                </c:pt>
                <c:pt idx="89">
                  <c:v>43929</c:v>
                </c:pt>
                <c:pt idx="90">
                  <c:v>43930</c:v>
                </c:pt>
                <c:pt idx="91">
                  <c:v>43931</c:v>
                </c:pt>
                <c:pt idx="92">
                  <c:v>43932</c:v>
                </c:pt>
                <c:pt idx="93">
                  <c:v>43933</c:v>
                </c:pt>
                <c:pt idx="94">
                  <c:v>43934</c:v>
                </c:pt>
                <c:pt idx="95">
                  <c:v>43935</c:v>
                </c:pt>
                <c:pt idx="96">
                  <c:v>43936</c:v>
                </c:pt>
                <c:pt idx="97">
                  <c:v>43937</c:v>
                </c:pt>
                <c:pt idx="98">
                  <c:v>43938</c:v>
                </c:pt>
                <c:pt idx="99">
                  <c:v>43939</c:v>
                </c:pt>
                <c:pt idx="100">
                  <c:v>43940</c:v>
                </c:pt>
                <c:pt idx="101">
                  <c:v>43941</c:v>
                </c:pt>
                <c:pt idx="102">
                  <c:v>43942</c:v>
                </c:pt>
                <c:pt idx="103">
                  <c:v>43943</c:v>
                </c:pt>
                <c:pt idx="104">
                  <c:v>43944</c:v>
                </c:pt>
                <c:pt idx="105">
                  <c:v>43945</c:v>
                </c:pt>
                <c:pt idx="106">
                  <c:v>43946</c:v>
                </c:pt>
                <c:pt idx="107">
                  <c:v>43947</c:v>
                </c:pt>
                <c:pt idx="108">
                  <c:v>43948</c:v>
                </c:pt>
                <c:pt idx="109">
                  <c:v>43949</c:v>
                </c:pt>
                <c:pt idx="110">
                  <c:v>43950</c:v>
                </c:pt>
                <c:pt idx="111">
                  <c:v>43951</c:v>
                </c:pt>
                <c:pt idx="112">
                  <c:v>43952</c:v>
                </c:pt>
                <c:pt idx="113">
                  <c:v>43953</c:v>
                </c:pt>
                <c:pt idx="114">
                  <c:v>43954</c:v>
                </c:pt>
                <c:pt idx="115">
                  <c:v>43955</c:v>
                </c:pt>
                <c:pt idx="116">
                  <c:v>43956</c:v>
                </c:pt>
                <c:pt idx="117">
                  <c:v>43957</c:v>
                </c:pt>
                <c:pt idx="118">
                  <c:v>43958</c:v>
                </c:pt>
                <c:pt idx="119">
                  <c:v>43959</c:v>
                </c:pt>
                <c:pt idx="120">
                  <c:v>43960</c:v>
                </c:pt>
                <c:pt idx="121">
                  <c:v>43961</c:v>
                </c:pt>
                <c:pt idx="122">
                  <c:v>43962</c:v>
                </c:pt>
                <c:pt idx="123">
                  <c:v>43963</c:v>
                </c:pt>
                <c:pt idx="124">
                  <c:v>43964</c:v>
                </c:pt>
                <c:pt idx="125">
                  <c:v>43965</c:v>
                </c:pt>
                <c:pt idx="126">
                  <c:v>43966</c:v>
                </c:pt>
                <c:pt idx="127">
                  <c:v>43967</c:v>
                </c:pt>
                <c:pt idx="128">
                  <c:v>43968</c:v>
                </c:pt>
                <c:pt idx="129">
                  <c:v>43969</c:v>
                </c:pt>
                <c:pt idx="130">
                  <c:v>43970</c:v>
                </c:pt>
                <c:pt idx="131">
                  <c:v>43971</c:v>
                </c:pt>
                <c:pt idx="132">
                  <c:v>43972</c:v>
                </c:pt>
                <c:pt idx="133">
                  <c:v>43973</c:v>
                </c:pt>
                <c:pt idx="134">
                  <c:v>43974</c:v>
                </c:pt>
              </c:numCache>
            </c:numRef>
          </c:cat>
          <c:val>
            <c:numRef>
              <c:f>Sheet1!$E$7:$E$141</c:f>
              <c:numCache>
                <c:formatCode>0.00_);[Red]\(0.00\)</c:formatCode>
                <c:ptCount val="135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1.5</c:v>
                </c:pt>
                <c:pt idx="19">
                  <c:v>1.4</c:v>
                </c:pt>
                <c:pt idx="20">
                  <c:v>1.6666666666666667</c:v>
                </c:pt>
                <c:pt idx="21">
                  <c:v>1.5714285714285714</c:v>
                </c:pt>
                <c:pt idx="22">
                  <c:v>1.5714285714285714</c:v>
                </c:pt>
                <c:pt idx="23">
                  <c:v>1.6666666666666667</c:v>
                </c:pt>
                <c:pt idx="24">
                  <c:v>1.8</c:v>
                </c:pt>
                <c:pt idx="25">
                  <c:v>2.2000000000000002</c:v>
                </c:pt>
                <c:pt idx="26">
                  <c:v>2</c:v>
                </c:pt>
                <c:pt idx="27">
                  <c:v>1.8</c:v>
                </c:pt>
                <c:pt idx="28">
                  <c:v>2</c:v>
                </c:pt>
                <c:pt idx="29">
                  <c:v>1.6666666666666667</c:v>
                </c:pt>
                <c:pt idx="30">
                  <c:v>2</c:v>
                </c:pt>
                <c:pt idx="31">
                  <c:v>2</c:v>
                </c:pt>
                <c:pt idx="32">
                  <c:v>1.6666666666666667</c:v>
                </c:pt>
                <c:pt idx="33">
                  <c:v>1.6666666666666667</c:v>
                </c:pt>
                <c:pt idx="34">
                  <c:v>2.3333333333333335</c:v>
                </c:pt>
                <c:pt idx="35">
                  <c:v>4.666666666666667</c:v>
                </c:pt>
                <c:pt idx="36">
                  <c:v>6</c:v>
                </c:pt>
                <c:pt idx="37">
                  <c:v>6.6</c:v>
                </c:pt>
                <c:pt idx="38">
                  <c:v>6.5</c:v>
                </c:pt>
                <c:pt idx="39">
                  <c:v>6.7142857142857144</c:v>
                </c:pt>
                <c:pt idx="40">
                  <c:v>6.875</c:v>
                </c:pt>
                <c:pt idx="41">
                  <c:v>7.875</c:v>
                </c:pt>
                <c:pt idx="42">
                  <c:v>8.6666666666666661</c:v>
                </c:pt>
                <c:pt idx="43">
                  <c:v>11.111111111111111</c:v>
                </c:pt>
                <c:pt idx="44">
                  <c:v>11.222222222222221</c:v>
                </c:pt>
                <c:pt idx="45">
                  <c:v>11.555555555555555</c:v>
                </c:pt>
                <c:pt idx="46">
                  <c:v>12.222222222222221</c:v>
                </c:pt>
                <c:pt idx="47">
                  <c:v>13.222222222222221</c:v>
                </c:pt>
                <c:pt idx="48">
                  <c:v>15.111111111111111</c:v>
                </c:pt>
                <c:pt idx="49">
                  <c:v>16.666666666666668</c:v>
                </c:pt>
                <c:pt idx="50">
                  <c:v>16.333333333333332</c:v>
                </c:pt>
                <c:pt idx="51">
                  <c:v>16.222222222222221</c:v>
                </c:pt>
                <c:pt idx="52">
                  <c:v>15</c:v>
                </c:pt>
                <c:pt idx="53">
                  <c:v>16.333333333333332</c:v>
                </c:pt>
                <c:pt idx="54">
                  <c:v>18.666666666666668</c:v>
                </c:pt>
                <c:pt idx="55">
                  <c:v>20.888888888888889</c:v>
                </c:pt>
                <c:pt idx="56">
                  <c:v>25.555555555555557</c:v>
                </c:pt>
                <c:pt idx="57">
                  <c:v>27.333333333333332</c:v>
                </c:pt>
                <c:pt idx="58">
                  <c:v>28.888888888888889</c:v>
                </c:pt>
                <c:pt idx="59">
                  <c:v>31.333333333333332</c:v>
                </c:pt>
                <c:pt idx="60">
                  <c:v>36.888888888888886</c:v>
                </c:pt>
                <c:pt idx="61">
                  <c:v>41.222222222222221</c:v>
                </c:pt>
                <c:pt idx="62">
                  <c:v>44.888888888888886</c:v>
                </c:pt>
                <c:pt idx="63">
                  <c:v>45.222222222222221</c:v>
                </c:pt>
                <c:pt idx="64">
                  <c:v>47.555555555555557</c:v>
                </c:pt>
                <c:pt idx="65">
                  <c:v>43.777777777777779</c:v>
                </c:pt>
                <c:pt idx="66">
                  <c:v>41.555555555555557</c:v>
                </c:pt>
                <c:pt idx="67">
                  <c:v>43</c:v>
                </c:pt>
                <c:pt idx="68">
                  <c:v>44.222222222222221</c:v>
                </c:pt>
                <c:pt idx="69">
                  <c:v>42.555555555555557</c:v>
                </c:pt>
                <c:pt idx="70">
                  <c:v>40.888888888888886</c:v>
                </c:pt>
                <c:pt idx="71">
                  <c:v>39.444444444444443</c:v>
                </c:pt>
                <c:pt idx="72">
                  <c:v>39.444444444444443</c:v>
                </c:pt>
                <c:pt idx="73">
                  <c:v>37.333333333333336</c:v>
                </c:pt>
                <c:pt idx="74">
                  <c:v>41.555555555555557</c:v>
                </c:pt>
                <c:pt idx="75">
                  <c:v>49.111111111111114</c:v>
                </c:pt>
                <c:pt idx="76">
                  <c:v>54.777777777777779</c:v>
                </c:pt>
                <c:pt idx="77">
                  <c:v>63.666666666666664</c:v>
                </c:pt>
                <c:pt idx="78">
                  <c:v>82.777777777777771</c:v>
                </c:pt>
                <c:pt idx="79">
                  <c:v>97.111111111111114</c:v>
                </c:pt>
                <c:pt idx="80">
                  <c:v>104.55555555555556</c:v>
                </c:pt>
                <c:pt idx="81">
                  <c:v>127.55555555555556</c:v>
                </c:pt>
                <c:pt idx="82">
                  <c:v>141.33333333333334</c:v>
                </c:pt>
                <c:pt idx="83">
                  <c:v>152.55555555555554</c:v>
                </c:pt>
                <c:pt idx="84">
                  <c:v>171.11111111111111</c:v>
                </c:pt>
                <c:pt idx="85">
                  <c:v>186.88888888888889</c:v>
                </c:pt>
                <c:pt idx="86">
                  <c:v>188.44444444444446</c:v>
                </c:pt>
                <c:pt idx="87">
                  <c:v>178.66666666666666</c:v>
                </c:pt>
                <c:pt idx="88">
                  <c:v>203.44444444444446</c:v>
                </c:pt>
                <c:pt idx="89">
                  <c:v>227.55555555555554</c:v>
                </c:pt>
                <c:pt idx="90">
                  <c:v>236.88888888888889</c:v>
                </c:pt>
                <c:pt idx="91">
                  <c:v>255.66666666666666</c:v>
                </c:pt>
                <c:pt idx="92">
                  <c:v>273.11111111111109</c:v>
                </c:pt>
                <c:pt idx="93">
                  <c:v>267.55555555555554</c:v>
                </c:pt>
                <c:pt idx="94">
                  <c:v>261.33333333333331</c:v>
                </c:pt>
                <c:pt idx="95">
                  <c:v>278.66666666666669</c:v>
                </c:pt>
                <c:pt idx="96">
                  <c:v>299.88888888888891</c:v>
                </c:pt>
                <c:pt idx="97">
                  <c:v>291</c:v>
                </c:pt>
                <c:pt idx="98">
                  <c:v>285.77777777777777</c:v>
                </c:pt>
                <c:pt idx="99">
                  <c:v>277.88888888888891</c:v>
                </c:pt>
                <c:pt idx="100">
                  <c:v>258.22222222222223</c:v>
                </c:pt>
                <c:pt idx="101">
                  <c:v>241.55555555555554</c:v>
                </c:pt>
                <c:pt idx="102">
                  <c:v>240.88888888888889</c:v>
                </c:pt>
                <c:pt idx="103">
                  <c:v>248.55555555555554</c:v>
                </c:pt>
                <c:pt idx="104">
                  <c:v>240.11111111111111</c:v>
                </c:pt>
                <c:pt idx="105">
                  <c:v>224.22222222222223</c:v>
                </c:pt>
                <c:pt idx="106">
                  <c:v>204.88888888888889</c:v>
                </c:pt>
                <c:pt idx="107">
                  <c:v>183.88888888888889</c:v>
                </c:pt>
                <c:pt idx="108">
                  <c:v>166.22222222222223</c:v>
                </c:pt>
                <c:pt idx="109">
                  <c:v>164.11111111111111</c:v>
                </c:pt>
                <c:pt idx="110">
                  <c:v>156.22222222222223</c:v>
                </c:pt>
                <c:pt idx="111">
                  <c:v>142.55555555555554</c:v>
                </c:pt>
                <c:pt idx="112">
                  <c:v>125.44444444444444</c:v>
                </c:pt>
                <c:pt idx="113">
                  <c:v>112.66666666666667</c:v>
                </c:pt>
                <c:pt idx="114">
                  <c:v>100.44444444444444</c:v>
                </c:pt>
                <c:pt idx="115">
                  <c:v>89.666666666666671</c:v>
                </c:pt>
                <c:pt idx="116">
                  <c:v>85.111111111111114</c:v>
                </c:pt>
                <c:pt idx="117">
                  <c:v>78.222222222222229</c:v>
                </c:pt>
                <c:pt idx="118">
                  <c:v>67.555555555555557</c:v>
                </c:pt>
                <c:pt idx="119">
                  <c:v>61.555555555555557</c:v>
                </c:pt>
                <c:pt idx="120">
                  <c:v>58.555555555555557</c:v>
                </c:pt>
                <c:pt idx="121">
                  <c:v>49.333333333333336</c:v>
                </c:pt>
                <c:pt idx="122">
                  <c:v>40.111111111111114</c:v>
                </c:pt>
                <c:pt idx="123">
                  <c:v>35.333333333333336</c:v>
                </c:pt>
                <c:pt idx="124">
                  <c:v>35.444444444444443</c:v>
                </c:pt>
                <c:pt idx="125">
                  <c:v>33</c:v>
                </c:pt>
                <c:pt idx="126">
                  <c:v>32.888888888888886</c:v>
                </c:pt>
                <c:pt idx="127">
                  <c:v>30.444444444444443</c:v>
                </c:pt>
                <c:pt idx="128">
                  <c:v>27</c:v>
                </c:pt>
                <c:pt idx="129">
                  <c:v>22.444444444444443</c:v>
                </c:pt>
                <c:pt idx="130">
                  <c:v>23.555555555555557</c:v>
                </c:pt>
                <c:pt idx="131">
                  <c:v>23.444444444444443</c:v>
                </c:pt>
                <c:pt idx="132">
                  <c:v>22.555555555555557</c:v>
                </c:pt>
                <c:pt idx="133">
                  <c:v>19.111111111111111</c:v>
                </c:pt>
                <c:pt idx="13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ED-45B9-ABA1-7B0711EB7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26464"/>
        <c:axId val="127332736"/>
      </c:lineChart>
      <c:dateAx>
        <c:axId val="12732646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27332736"/>
        <c:crosses val="autoZero"/>
        <c:auto val="1"/>
        <c:lblOffset val="100"/>
        <c:baseTimeUnit val="days"/>
      </c:dateAx>
      <c:valAx>
        <c:axId val="127332736"/>
        <c:scaling>
          <c:orientation val="minMax"/>
          <c:max val="4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800" baseline="0"/>
            </a:pPr>
            <a:endParaRPr lang="ja-JP"/>
          </a:p>
        </c:txPr>
        <c:crossAx val="127326464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76660777513614"/>
          <c:y val="0.18528845474208006"/>
          <c:w val="0.36321517639476558"/>
          <c:h val="0.2571053831946220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2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30420752087015E-2"/>
          <c:y val="5.7882035578885972E-2"/>
          <c:w val="0.90739513815951134"/>
          <c:h val="0.79671748247963836"/>
        </c:manualLayout>
      </c:layout>
      <c:lineChart>
        <c:grouping val="standard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累積</c:v>
                </c:pt>
              </c:strCache>
            </c:strRef>
          </c:tx>
          <c:cat>
            <c:numRef>
              <c:f>Sheet1!$B$11:$B$141</c:f>
              <c:numCache>
                <c:formatCode>m"月"d"日"</c:formatCode>
                <c:ptCount val="131"/>
                <c:pt idx="0">
                  <c:v>43844</c:v>
                </c:pt>
                <c:pt idx="1">
                  <c:v>43845</c:v>
                </c:pt>
                <c:pt idx="2">
                  <c:v>43846</c:v>
                </c:pt>
                <c:pt idx="3">
                  <c:v>43847</c:v>
                </c:pt>
                <c:pt idx="4">
                  <c:v>43848</c:v>
                </c:pt>
                <c:pt idx="5">
                  <c:v>43849</c:v>
                </c:pt>
                <c:pt idx="6">
                  <c:v>43850</c:v>
                </c:pt>
                <c:pt idx="7">
                  <c:v>43851</c:v>
                </c:pt>
                <c:pt idx="8">
                  <c:v>43852</c:v>
                </c:pt>
                <c:pt idx="9">
                  <c:v>43853</c:v>
                </c:pt>
                <c:pt idx="10">
                  <c:v>43854</c:v>
                </c:pt>
                <c:pt idx="11">
                  <c:v>43855</c:v>
                </c:pt>
                <c:pt idx="12">
                  <c:v>43856</c:v>
                </c:pt>
                <c:pt idx="13">
                  <c:v>43857</c:v>
                </c:pt>
                <c:pt idx="14">
                  <c:v>43858</c:v>
                </c:pt>
                <c:pt idx="15">
                  <c:v>43859</c:v>
                </c:pt>
                <c:pt idx="16">
                  <c:v>43860</c:v>
                </c:pt>
                <c:pt idx="17">
                  <c:v>43861</c:v>
                </c:pt>
                <c:pt idx="18">
                  <c:v>43862</c:v>
                </c:pt>
                <c:pt idx="19">
                  <c:v>43863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43869</c:v>
                </c:pt>
                <c:pt idx="26">
                  <c:v>43870</c:v>
                </c:pt>
                <c:pt idx="27">
                  <c:v>43871</c:v>
                </c:pt>
                <c:pt idx="28">
                  <c:v>43872</c:v>
                </c:pt>
                <c:pt idx="29">
                  <c:v>43873</c:v>
                </c:pt>
                <c:pt idx="30">
                  <c:v>43874</c:v>
                </c:pt>
                <c:pt idx="31">
                  <c:v>43875</c:v>
                </c:pt>
                <c:pt idx="32">
                  <c:v>43876</c:v>
                </c:pt>
                <c:pt idx="33">
                  <c:v>43877</c:v>
                </c:pt>
                <c:pt idx="34">
                  <c:v>43878</c:v>
                </c:pt>
                <c:pt idx="35">
                  <c:v>43879</c:v>
                </c:pt>
                <c:pt idx="36">
                  <c:v>43880</c:v>
                </c:pt>
                <c:pt idx="37">
                  <c:v>43881</c:v>
                </c:pt>
                <c:pt idx="38">
                  <c:v>43882</c:v>
                </c:pt>
                <c:pt idx="39">
                  <c:v>43883</c:v>
                </c:pt>
                <c:pt idx="40">
                  <c:v>43884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43890</c:v>
                </c:pt>
                <c:pt idx="47">
                  <c:v>43891</c:v>
                </c:pt>
                <c:pt idx="48">
                  <c:v>43892</c:v>
                </c:pt>
                <c:pt idx="49">
                  <c:v>43893</c:v>
                </c:pt>
                <c:pt idx="50">
                  <c:v>43894</c:v>
                </c:pt>
                <c:pt idx="51">
                  <c:v>43895</c:v>
                </c:pt>
                <c:pt idx="52">
                  <c:v>43896</c:v>
                </c:pt>
                <c:pt idx="53">
                  <c:v>43897</c:v>
                </c:pt>
                <c:pt idx="54">
                  <c:v>43898</c:v>
                </c:pt>
                <c:pt idx="55">
                  <c:v>43899</c:v>
                </c:pt>
                <c:pt idx="56">
                  <c:v>43900</c:v>
                </c:pt>
                <c:pt idx="57">
                  <c:v>43901</c:v>
                </c:pt>
                <c:pt idx="58">
                  <c:v>43902</c:v>
                </c:pt>
                <c:pt idx="59">
                  <c:v>43903</c:v>
                </c:pt>
                <c:pt idx="60">
                  <c:v>43904</c:v>
                </c:pt>
                <c:pt idx="61">
                  <c:v>43905</c:v>
                </c:pt>
                <c:pt idx="62">
                  <c:v>43906</c:v>
                </c:pt>
                <c:pt idx="63">
                  <c:v>43907</c:v>
                </c:pt>
                <c:pt idx="64">
                  <c:v>43908</c:v>
                </c:pt>
                <c:pt idx="65">
                  <c:v>43909</c:v>
                </c:pt>
                <c:pt idx="66">
                  <c:v>43910</c:v>
                </c:pt>
                <c:pt idx="67">
                  <c:v>43911</c:v>
                </c:pt>
                <c:pt idx="68">
                  <c:v>43912</c:v>
                </c:pt>
                <c:pt idx="69">
                  <c:v>43913</c:v>
                </c:pt>
                <c:pt idx="70">
                  <c:v>43914</c:v>
                </c:pt>
                <c:pt idx="71">
                  <c:v>43915</c:v>
                </c:pt>
                <c:pt idx="72">
                  <c:v>43916</c:v>
                </c:pt>
                <c:pt idx="73">
                  <c:v>43917</c:v>
                </c:pt>
                <c:pt idx="74">
                  <c:v>43918</c:v>
                </c:pt>
                <c:pt idx="75">
                  <c:v>43919</c:v>
                </c:pt>
                <c:pt idx="76">
                  <c:v>43920</c:v>
                </c:pt>
                <c:pt idx="77">
                  <c:v>43921</c:v>
                </c:pt>
                <c:pt idx="78">
                  <c:v>43922</c:v>
                </c:pt>
                <c:pt idx="79">
                  <c:v>43923</c:v>
                </c:pt>
                <c:pt idx="80">
                  <c:v>43924</c:v>
                </c:pt>
                <c:pt idx="81">
                  <c:v>43925</c:v>
                </c:pt>
                <c:pt idx="82">
                  <c:v>43926</c:v>
                </c:pt>
                <c:pt idx="83">
                  <c:v>43927</c:v>
                </c:pt>
                <c:pt idx="84">
                  <c:v>43928</c:v>
                </c:pt>
                <c:pt idx="85">
                  <c:v>43929</c:v>
                </c:pt>
                <c:pt idx="86">
                  <c:v>43930</c:v>
                </c:pt>
                <c:pt idx="87">
                  <c:v>43931</c:v>
                </c:pt>
                <c:pt idx="88">
                  <c:v>43932</c:v>
                </c:pt>
                <c:pt idx="89">
                  <c:v>43933</c:v>
                </c:pt>
                <c:pt idx="90">
                  <c:v>43934</c:v>
                </c:pt>
                <c:pt idx="91">
                  <c:v>43935</c:v>
                </c:pt>
                <c:pt idx="92">
                  <c:v>43936</c:v>
                </c:pt>
                <c:pt idx="93">
                  <c:v>43937</c:v>
                </c:pt>
                <c:pt idx="94">
                  <c:v>43938</c:v>
                </c:pt>
                <c:pt idx="95">
                  <c:v>43939</c:v>
                </c:pt>
                <c:pt idx="96">
                  <c:v>43940</c:v>
                </c:pt>
                <c:pt idx="97">
                  <c:v>43941</c:v>
                </c:pt>
                <c:pt idx="98">
                  <c:v>43942</c:v>
                </c:pt>
                <c:pt idx="99">
                  <c:v>43943</c:v>
                </c:pt>
                <c:pt idx="100">
                  <c:v>43944</c:v>
                </c:pt>
                <c:pt idx="101">
                  <c:v>43945</c:v>
                </c:pt>
                <c:pt idx="102">
                  <c:v>43946</c:v>
                </c:pt>
                <c:pt idx="103">
                  <c:v>43947</c:v>
                </c:pt>
                <c:pt idx="104">
                  <c:v>43948</c:v>
                </c:pt>
                <c:pt idx="105">
                  <c:v>43949</c:v>
                </c:pt>
                <c:pt idx="106">
                  <c:v>43950</c:v>
                </c:pt>
                <c:pt idx="107">
                  <c:v>43951</c:v>
                </c:pt>
                <c:pt idx="108">
                  <c:v>43952</c:v>
                </c:pt>
                <c:pt idx="109">
                  <c:v>43953</c:v>
                </c:pt>
                <c:pt idx="110">
                  <c:v>43954</c:v>
                </c:pt>
                <c:pt idx="111">
                  <c:v>43955</c:v>
                </c:pt>
                <c:pt idx="112">
                  <c:v>43956</c:v>
                </c:pt>
                <c:pt idx="113">
                  <c:v>43957</c:v>
                </c:pt>
                <c:pt idx="114">
                  <c:v>43958</c:v>
                </c:pt>
                <c:pt idx="115">
                  <c:v>43959</c:v>
                </c:pt>
                <c:pt idx="116">
                  <c:v>43960</c:v>
                </c:pt>
                <c:pt idx="117">
                  <c:v>43961</c:v>
                </c:pt>
                <c:pt idx="118">
                  <c:v>43962</c:v>
                </c:pt>
                <c:pt idx="119">
                  <c:v>43963</c:v>
                </c:pt>
                <c:pt idx="120">
                  <c:v>43964</c:v>
                </c:pt>
                <c:pt idx="121">
                  <c:v>43965</c:v>
                </c:pt>
                <c:pt idx="122">
                  <c:v>43966</c:v>
                </c:pt>
                <c:pt idx="123">
                  <c:v>43967</c:v>
                </c:pt>
                <c:pt idx="124">
                  <c:v>43968</c:v>
                </c:pt>
                <c:pt idx="125">
                  <c:v>43969</c:v>
                </c:pt>
                <c:pt idx="126">
                  <c:v>43970</c:v>
                </c:pt>
                <c:pt idx="127">
                  <c:v>43971</c:v>
                </c:pt>
                <c:pt idx="128">
                  <c:v>43972</c:v>
                </c:pt>
                <c:pt idx="129">
                  <c:v>43973</c:v>
                </c:pt>
                <c:pt idx="130">
                  <c:v>43974</c:v>
                </c:pt>
              </c:numCache>
            </c:numRef>
          </c:cat>
          <c:val>
            <c:numRef>
              <c:f>Sheet1!$F$11:$F$141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15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22</c:v>
                </c:pt>
                <c:pt idx="31">
                  <c:v>30</c:v>
                </c:pt>
                <c:pt idx="32">
                  <c:v>40</c:v>
                </c:pt>
                <c:pt idx="33">
                  <c:v>49</c:v>
                </c:pt>
                <c:pt idx="34">
                  <c:v>55</c:v>
                </c:pt>
                <c:pt idx="35">
                  <c:v>63</c:v>
                </c:pt>
                <c:pt idx="36">
                  <c:v>71</c:v>
                </c:pt>
                <c:pt idx="37">
                  <c:v>80</c:v>
                </c:pt>
                <c:pt idx="38">
                  <c:v>95</c:v>
                </c:pt>
                <c:pt idx="39">
                  <c:v>122</c:v>
                </c:pt>
                <c:pt idx="40">
                  <c:v>131</c:v>
                </c:pt>
                <c:pt idx="41">
                  <c:v>144</c:v>
                </c:pt>
                <c:pt idx="42">
                  <c:v>159</c:v>
                </c:pt>
                <c:pt idx="43">
                  <c:v>174</c:v>
                </c:pt>
                <c:pt idx="44">
                  <c:v>199</c:v>
                </c:pt>
                <c:pt idx="45">
                  <c:v>221</c:v>
                </c:pt>
                <c:pt idx="46">
                  <c:v>227</c:v>
                </c:pt>
                <c:pt idx="47">
                  <c:v>241</c:v>
                </c:pt>
                <c:pt idx="48">
                  <c:v>257</c:v>
                </c:pt>
                <c:pt idx="49">
                  <c:v>278</c:v>
                </c:pt>
                <c:pt idx="50">
                  <c:v>312</c:v>
                </c:pt>
                <c:pt idx="51">
                  <c:v>347</c:v>
                </c:pt>
                <c:pt idx="52">
                  <c:v>404</c:v>
                </c:pt>
                <c:pt idx="53">
                  <c:v>445</c:v>
                </c:pt>
                <c:pt idx="54">
                  <c:v>481</c:v>
                </c:pt>
                <c:pt idx="55">
                  <c:v>509</c:v>
                </c:pt>
                <c:pt idx="56">
                  <c:v>573</c:v>
                </c:pt>
                <c:pt idx="57">
                  <c:v>628</c:v>
                </c:pt>
                <c:pt idx="58">
                  <c:v>682</c:v>
                </c:pt>
                <c:pt idx="59">
                  <c:v>719</c:v>
                </c:pt>
                <c:pt idx="60">
                  <c:v>775</c:v>
                </c:pt>
                <c:pt idx="61">
                  <c:v>798</c:v>
                </c:pt>
                <c:pt idx="62">
                  <c:v>819</c:v>
                </c:pt>
                <c:pt idx="63">
                  <c:v>868</c:v>
                </c:pt>
                <c:pt idx="64">
                  <c:v>907</c:v>
                </c:pt>
                <c:pt idx="65">
                  <c:v>956</c:v>
                </c:pt>
                <c:pt idx="66">
                  <c:v>996</c:v>
                </c:pt>
                <c:pt idx="67">
                  <c:v>1037</c:v>
                </c:pt>
                <c:pt idx="68">
                  <c:v>1074</c:v>
                </c:pt>
                <c:pt idx="69">
                  <c:v>1111</c:v>
                </c:pt>
                <c:pt idx="70">
                  <c:v>1172</c:v>
                </c:pt>
                <c:pt idx="71">
                  <c:v>1261</c:v>
                </c:pt>
                <c:pt idx="72">
                  <c:v>1361</c:v>
                </c:pt>
                <c:pt idx="73">
                  <c:v>1480</c:v>
                </c:pt>
                <c:pt idx="74">
                  <c:v>1701</c:v>
                </c:pt>
                <c:pt idx="75">
                  <c:v>1870</c:v>
                </c:pt>
                <c:pt idx="76">
                  <c:v>1978</c:v>
                </c:pt>
                <c:pt idx="77">
                  <c:v>2222</c:v>
                </c:pt>
                <c:pt idx="78">
                  <c:v>2383</c:v>
                </c:pt>
                <c:pt idx="79">
                  <c:v>2545</c:v>
                </c:pt>
                <c:pt idx="80">
                  <c:v>2801</c:v>
                </c:pt>
                <c:pt idx="81">
                  <c:v>3043</c:v>
                </c:pt>
                <c:pt idx="82">
                  <c:v>3176</c:v>
                </c:pt>
                <c:pt idx="83">
                  <c:v>3309</c:v>
                </c:pt>
                <c:pt idx="84">
                  <c:v>3701</c:v>
                </c:pt>
                <c:pt idx="85">
                  <c:v>4026</c:v>
                </c:pt>
                <c:pt idx="86">
                  <c:v>4354</c:v>
                </c:pt>
                <c:pt idx="87">
                  <c:v>4684</c:v>
                </c:pt>
                <c:pt idx="88">
                  <c:v>5003</c:v>
                </c:pt>
                <c:pt idx="89">
                  <c:v>5209</c:v>
                </c:pt>
                <c:pt idx="90">
                  <c:v>5395</c:v>
                </c:pt>
                <c:pt idx="91">
                  <c:v>5684</c:v>
                </c:pt>
                <c:pt idx="92">
                  <c:v>6008</c:v>
                </c:pt>
                <c:pt idx="93">
                  <c:v>6320</c:v>
                </c:pt>
                <c:pt idx="94">
                  <c:v>6598</c:v>
                </c:pt>
                <c:pt idx="95">
                  <c:v>6855</c:v>
                </c:pt>
                <c:pt idx="96">
                  <c:v>7008</c:v>
                </c:pt>
                <c:pt idx="97">
                  <c:v>7177</c:v>
                </c:pt>
                <c:pt idx="98">
                  <c:v>7377</c:v>
                </c:pt>
                <c:pt idx="99">
                  <c:v>7632</c:v>
                </c:pt>
                <c:pt idx="100">
                  <c:v>7845</c:v>
                </c:pt>
                <c:pt idx="101">
                  <c:v>8026</c:v>
                </c:pt>
                <c:pt idx="102">
                  <c:v>8164</c:v>
                </c:pt>
                <c:pt idx="103">
                  <c:v>8253</c:v>
                </c:pt>
                <c:pt idx="104">
                  <c:v>8351</c:v>
                </c:pt>
                <c:pt idx="105">
                  <c:v>8485</c:v>
                </c:pt>
                <c:pt idx="106">
                  <c:v>8583</c:v>
                </c:pt>
                <c:pt idx="107">
                  <c:v>8660</c:v>
                </c:pt>
                <c:pt idx="108">
                  <c:v>8761</c:v>
                </c:pt>
                <c:pt idx="109">
                  <c:v>8859</c:v>
                </c:pt>
                <c:pt idx="110">
                  <c:v>8930</c:v>
                </c:pt>
                <c:pt idx="111">
                  <c:v>8971</c:v>
                </c:pt>
                <c:pt idx="112">
                  <c:v>9019</c:v>
                </c:pt>
                <c:pt idx="113">
                  <c:v>9055</c:v>
                </c:pt>
                <c:pt idx="114">
                  <c:v>9093</c:v>
                </c:pt>
                <c:pt idx="115">
                  <c:v>9137</c:v>
                </c:pt>
                <c:pt idx="116">
                  <c:v>9187</c:v>
                </c:pt>
                <c:pt idx="117">
                  <c:v>9205</c:v>
                </c:pt>
                <c:pt idx="118">
                  <c:v>9220</c:v>
                </c:pt>
                <c:pt idx="119">
                  <c:v>9248</c:v>
                </c:pt>
                <c:pt idx="120">
                  <c:v>9290</c:v>
                </c:pt>
                <c:pt idx="121">
                  <c:v>9316</c:v>
                </c:pt>
                <c:pt idx="122">
                  <c:v>9351</c:v>
                </c:pt>
                <c:pt idx="123">
                  <c:v>9367</c:v>
                </c:pt>
                <c:pt idx="124">
                  <c:v>9380</c:v>
                </c:pt>
                <c:pt idx="125">
                  <c:v>9389</c:v>
                </c:pt>
                <c:pt idx="126">
                  <c:v>9417</c:v>
                </c:pt>
                <c:pt idx="127">
                  <c:v>9431</c:v>
                </c:pt>
                <c:pt idx="128">
                  <c:v>9451</c:v>
                </c:pt>
                <c:pt idx="129">
                  <c:v>9462</c:v>
                </c:pt>
                <c:pt idx="130">
                  <c:v>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BE-4EB2-8859-940DA3417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25664"/>
        <c:axId val="128227200"/>
      </c:lineChart>
      <c:dateAx>
        <c:axId val="12822566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128227200"/>
        <c:crosses val="autoZero"/>
        <c:auto val="1"/>
        <c:lblOffset val="100"/>
        <c:baseTimeUnit val="days"/>
      </c:dateAx>
      <c:valAx>
        <c:axId val="12822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128225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4901060588779211E-2"/>
          <c:y val="5.6051302865492321E-2"/>
          <c:w val="0.10824025207288195"/>
          <c:h val="9.2680466488080746E-2"/>
        </c:manualLayout>
      </c:layout>
      <c:overlay val="0"/>
      <c:txPr>
        <a:bodyPr/>
        <a:lstStyle/>
        <a:p>
          <a:pPr>
            <a:defRPr sz="2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68</xdr:row>
      <xdr:rowOff>28575</xdr:rowOff>
    </xdr:from>
    <xdr:to>
      <xdr:col>26</xdr:col>
      <xdr:colOff>409575</xdr:colOff>
      <xdr:row>99</xdr:row>
      <xdr:rowOff>19050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733925" y="11953875"/>
          <a:ext cx="13754100" cy="5305425"/>
          <a:chOff x="3314347" y="6454815"/>
          <a:chExt cx="13058775" cy="11150579"/>
        </a:xfrm>
      </xdr:grpSpPr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3314347" y="6454815"/>
          <a:ext cx="13058775" cy="111505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5078948" y="7114555"/>
            <a:ext cx="4412091" cy="1322138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2800"/>
              <a:t>SARS-CoV-2 in Japan</a:t>
            </a:r>
            <a:endParaRPr kumimoji="1" lang="ja-JP" altLang="en-US" sz="2800"/>
          </a:p>
        </xdr:txBody>
      </xdr:sp>
    </xdr:grpSp>
    <xdr:clientData/>
  </xdr:twoCellAnchor>
  <xdr:twoCellAnchor>
    <xdr:from>
      <xdr:col>6</xdr:col>
      <xdr:colOff>380999</xdr:colOff>
      <xdr:row>99</xdr:row>
      <xdr:rowOff>95249</xdr:rowOff>
    </xdr:from>
    <xdr:to>
      <xdr:col>26</xdr:col>
      <xdr:colOff>371475</xdr:colOff>
      <xdr:row>126</xdr:row>
      <xdr:rowOff>85724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Z160"/>
  <sheetViews>
    <sheetView tabSelected="1" topLeftCell="A65" workbookViewId="0">
      <selection activeCell="AC77" sqref="AC77"/>
    </sheetView>
  </sheetViews>
  <sheetFormatPr defaultRowHeight="13.5" x14ac:dyDescent="0.15"/>
  <cols>
    <col min="4" max="4" width="10.5" style="3" customWidth="1"/>
    <col min="5" max="5" width="10.5" style="6" customWidth="1"/>
    <col min="24" max="24" width="10.5" bestFit="1" customWidth="1"/>
    <col min="25" max="25" width="7.75" customWidth="1"/>
    <col min="27" max="27" width="7.5" customWidth="1"/>
  </cols>
  <sheetData>
    <row r="6" spans="2:6" s="2" customFormat="1" ht="34.5" customHeight="1" x14ac:dyDescent="0.15">
      <c r="C6" s="7" t="s">
        <v>2</v>
      </c>
      <c r="D6" s="4" t="s">
        <v>0</v>
      </c>
      <c r="E6" s="5" t="s">
        <v>1</v>
      </c>
      <c r="F6" s="2" t="s">
        <v>3</v>
      </c>
    </row>
    <row r="7" spans="2:6" x14ac:dyDescent="0.15">
      <c r="B7" s="1">
        <v>43900</v>
      </c>
      <c r="F7">
        <f>SUM($C$7:C7)</f>
        <v>0</v>
      </c>
    </row>
    <row r="8" spans="2:6" x14ac:dyDescent="0.15">
      <c r="B8" s="1">
        <v>43841</v>
      </c>
      <c r="F8">
        <f>SUM($C$7:C8)</f>
        <v>0</v>
      </c>
    </row>
    <row r="9" spans="2:6" x14ac:dyDescent="0.15">
      <c r="B9" s="1">
        <v>43842</v>
      </c>
      <c r="F9">
        <f>SUM($C$7:C9)</f>
        <v>0</v>
      </c>
    </row>
    <row r="10" spans="2:6" x14ac:dyDescent="0.15">
      <c r="B10" s="1">
        <v>43843</v>
      </c>
      <c r="F10">
        <f>SUM($C$7:C10)</f>
        <v>0</v>
      </c>
    </row>
    <row r="11" spans="2:6" x14ac:dyDescent="0.15">
      <c r="B11" s="1">
        <v>43844</v>
      </c>
      <c r="F11">
        <f>SUM($C$7:C11)</f>
        <v>0</v>
      </c>
    </row>
    <row r="12" spans="2:6" x14ac:dyDescent="0.15">
      <c r="B12" s="1">
        <v>43845</v>
      </c>
      <c r="C12">
        <v>1</v>
      </c>
      <c r="D12" s="3">
        <f>AVERAGE(C8:C12)</f>
        <v>1</v>
      </c>
      <c r="E12" s="6">
        <f>AVERAGE(C4:C12)</f>
        <v>1</v>
      </c>
      <c r="F12">
        <f>SUM($C$7:C12)</f>
        <v>1</v>
      </c>
    </row>
    <row r="13" spans="2:6" x14ac:dyDescent="0.15">
      <c r="B13" s="1">
        <v>43846</v>
      </c>
      <c r="D13" s="3">
        <f t="shared" ref="D13:D76" si="0">AVERAGE(C9:C13)</f>
        <v>1</v>
      </c>
      <c r="E13" s="6">
        <f t="shared" ref="E13:E75" si="1">AVERAGE(C5:C13)</f>
        <v>1</v>
      </c>
      <c r="F13">
        <f>SUM($C$7:C13)</f>
        <v>1</v>
      </c>
    </row>
    <row r="14" spans="2:6" x14ac:dyDescent="0.15">
      <c r="B14" s="1">
        <v>43847</v>
      </c>
      <c r="D14" s="3">
        <f t="shared" si="0"/>
        <v>1</v>
      </c>
      <c r="E14" s="6">
        <f t="shared" si="1"/>
        <v>1</v>
      </c>
      <c r="F14">
        <f>SUM($C$7:C14)</f>
        <v>1</v>
      </c>
    </row>
    <row r="15" spans="2:6" x14ac:dyDescent="0.15">
      <c r="B15" s="1">
        <v>43848</v>
      </c>
      <c r="D15" s="3">
        <f t="shared" si="0"/>
        <v>1</v>
      </c>
      <c r="E15" s="6">
        <f t="shared" si="1"/>
        <v>1</v>
      </c>
      <c r="F15">
        <f>SUM($C$7:C15)</f>
        <v>1</v>
      </c>
    </row>
    <row r="16" spans="2:6" x14ac:dyDescent="0.15">
      <c r="B16" s="1">
        <v>43849</v>
      </c>
      <c r="D16" s="3">
        <f t="shared" si="0"/>
        <v>1</v>
      </c>
      <c r="E16" s="6">
        <f t="shared" si="1"/>
        <v>1</v>
      </c>
      <c r="F16">
        <f>SUM($C$7:C16)</f>
        <v>1</v>
      </c>
    </row>
    <row r="17" spans="2:6" x14ac:dyDescent="0.15">
      <c r="B17" s="1">
        <v>43850</v>
      </c>
      <c r="D17" s="3" t="e">
        <f t="shared" si="0"/>
        <v>#DIV/0!</v>
      </c>
      <c r="E17" s="6">
        <f t="shared" si="1"/>
        <v>1</v>
      </c>
      <c r="F17">
        <f>SUM($C$7:C17)</f>
        <v>1</v>
      </c>
    </row>
    <row r="18" spans="2:6" x14ac:dyDescent="0.15">
      <c r="B18" s="1">
        <v>43851</v>
      </c>
      <c r="D18" s="3" t="e">
        <f t="shared" si="0"/>
        <v>#DIV/0!</v>
      </c>
      <c r="E18" s="6">
        <f t="shared" si="1"/>
        <v>1</v>
      </c>
      <c r="F18">
        <f>SUM($C$7:C18)</f>
        <v>1</v>
      </c>
    </row>
    <row r="19" spans="2:6" x14ac:dyDescent="0.15">
      <c r="B19" s="1">
        <v>43852</v>
      </c>
      <c r="D19" s="3" t="e">
        <f t="shared" si="0"/>
        <v>#DIV/0!</v>
      </c>
      <c r="E19" s="6">
        <f t="shared" si="1"/>
        <v>1</v>
      </c>
      <c r="F19">
        <f>SUM($C$7:C19)</f>
        <v>1</v>
      </c>
    </row>
    <row r="20" spans="2:6" x14ac:dyDescent="0.15">
      <c r="B20" s="1">
        <v>43853</v>
      </c>
      <c r="D20" s="3" t="e">
        <f t="shared" si="0"/>
        <v>#DIV/0!</v>
      </c>
      <c r="E20" s="6">
        <f t="shared" si="1"/>
        <v>1</v>
      </c>
      <c r="F20">
        <f>SUM($C$7:C20)</f>
        <v>1</v>
      </c>
    </row>
    <row r="21" spans="2:6" x14ac:dyDescent="0.15">
      <c r="B21" s="1">
        <v>43854</v>
      </c>
      <c r="C21">
        <v>1</v>
      </c>
      <c r="D21" s="3">
        <f t="shared" si="0"/>
        <v>1</v>
      </c>
      <c r="E21" s="6">
        <f t="shared" si="1"/>
        <v>1</v>
      </c>
      <c r="F21">
        <f>SUM($C$7:C21)</f>
        <v>2</v>
      </c>
    </row>
    <row r="22" spans="2:6" x14ac:dyDescent="0.15">
      <c r="B22" s="1">
        <v>43855</v>
      </c>
      <c r="C22">
        <v>1</v>
      </c>
      <c r="D22" s="3">
        <f t="shared" si="0"/>
        <v>1</v>
      </c>
      <c r="E22" s="6">
        <f t="shared" si="1"/>
        <v>1</v>
      </c>
      <c r="F22">
        <f>SUM($C$7:C22)</f>
        <v>3</v>
      </c>
    </row>
    <row r="23" spans="2:6" x14ac:dyDescent="0.15">
      <c r="B23" s="1">
        <v>43856</v>
      </c>
      <c r="C23">
        <v>1</v>
      </c>
      <c r="D23" s="3">
        <f t="shared" si="0"/>
        <v>1</v>
      </c>
      <c r="E23" s="6">
        <f t="shared" si="1"/>
        <v>1</v>
      </c>
      <c r="F23">
        <f>SUM($C$7:C23)</f>
        <v>4</v>
      </c>
    </row>
    <row r="24" spans="2:6" x14ac:dyDescent="0.15">
      <c r="B24" s="1">
        <v>43857</v>
      </c>
      <c r="D24" s="3">
        <f t="shared" si="0"/>
        <v>1</v>
      </c>
      <c r="E24" s="6">
        <f t="shared" si="1"/>
        <v>1</v>
      </c>
      <c r="F24">
        <f>SUM($C$7:C24)</f>
        <v>4</v>
      </c>
    </row>
    <row r="25" spans="2:6" x14ac:dyDescent="0.15">
      <c r="B25" s="1">
        <v>43858</v>
      </c>
      <c r="C25">
        <v>3</v>
      </c>
      <c r="D25" s="3">
        <f t="shared" si="0"/>
        <v>1.5</v>
      </c>
      <c r="E25" s="6">
        <f t="shared" si="1"/>
        <v>1.5</v>
      </c>
      <c r="F25">
        <f>SUM($C$7:C25)</f>
        <v>7</v>
      </c>
    </row>
    <row r="26" spans="2:6" x14ac:dyDescent="0.15">
      <c r="B26" s="1">
        <v>43859</v>
      </c>
      <c r="C26">
        <v>1</v>
      </c>
      <c r="D26" s="3">
        <f t="shared" si="0"/>
        <v>1.5</v>
      </c>
      <c r="E26" s="6">
        <f t="shared" si="1"/>
        <v>1.4</v>
      </c>
      <c r="F26">
        <f>SUM($C$7:C26)</f>
        <v>8</v>
      </c>
    </row>
    <row r="27" spans="2:6" x14ac:dyDescent="0.15">
      <c r="B27" s="1">
        <v>43860</v>
      </c>
      <c r="C27">
        <v>3</v>
      </c>
      <c r="D27" s="3">
        <f t="shared" si="0"/>
        <v>2</v>
      </c>
      <c r="E27" s="6">
        <f t="shared" si="1"/>
        <v>1.6666666666666667</v>
      </c>
      <c r="F27">
        <f>SUM($C$7:C27)</f>
        <v>11</v>
      </c>
    </row>
    <row r="28" spans="2:6" x14ac:dyDescent="0.15">
      <c r="B28" s="1">
        <v>43861</v>
      </c>
      <c r="C28">
        <v>1</v>
      </c>
      <c r="D28" s="3">
        <f t="shared" si="0"/>
        <v>2</v>
      </c>
      <c r="E28" s="6">
        <f t="shared" si="1"/>
        <v>1.5714285714285714</v>
      </c>
      <c r="F28">
        <f>SUM($C$7:C28)</f>
        <v>12</v>
      </c>
    </row>
    <row r="29" spans="2:6" x14ac:dyDescent="0.15">
      <c r="B29" s="1">
        <v>43862</v>
      </c>
      <c r="D29" s="3">
        <f t="shared" si="0"/>
        <v>2</v>
      </c>
      <c r="E29" s="6">
        <f t="shared" si="1"/>
        <v>1.5714285714285714</v>
      </c>
      <c r="F29">
        <f>SUM($C$7:C29)</f>
        <v>12</v>
      </c>
    </row>
    <row r="30" spans="2:6" x14ac:dyDescent="0.15">
      <c r="B30" s="1">
        <v>43863</v>
      </c>
      <c r="D30" s="3">
        <f t="shared" si="0"/>
        <v>1.6666666666666667</v>
      </c>
      <c r="E30" s="6">
        <f t="shared" si="1"/>
        <v>1.6666666666666667</v>
      </c>
      <c r="F30">
        <f>SUM($C$7:C30)</f>
        <v>12</v>
      </c>
    </row>
    <row r="31" spans="2:6" x14ac:dyDescent="0.15">
      <c r="B31" s="1">
        <v>43864</v>
      </c>
      <c r="D31" s="3">
        <f t="shared" si="0"/>
        <v>2</v>
      </c>
      <c r="E31" s="6">
        <f t="shared" si="1"/>
        <v>1.8</v>
      </c>
      <c r="F31">
        <f>SUM($C$7:C31)</f>
        <v>12</v>
      </c>
    </row>
    <row r="32" spans="2:6" x14ac:dyDescent="0.15">
      <c r="B32" s="1">
        <v>43865</v>
      </c>
      <c r="C32">
        <v>3</v>
      </c>
      <c r="D32" s="3">
        <f t="shared" si="0"/>
        <v>2</v>
      </c>
      <c r="E32" s="6">
        <f t="shared" si="1"/>
        <v>2.2000000000000002</v>
      </c>
      <c r="F32">
        <f>SUM($C$7:C32)</f>
        <v>15</v>
      </c>
    </row>
    <row r="33" spans="2:6" x14ac:dyDescent="0.15">
      <c r="B33" s="1">
        <v>43866</v>
      </c>
      <c r="C33">
        <v>1</v>
      </c>
      <c r="D33" s="3">
        <f t="shared" si="0"/>
        <v>2</v>
      </c>
      <c r="E33" s="6">
        <f t="shared" si="1"/>
        <v>2</v>
      </c>
      <c r="F33">
        <f>SUM($C$7:C33)</f>
        <v>16</v>
      </c>
    </row>
    <row r="34" spans="2:6" x14ac:dyDescent="0.15">
      <c r="B34" s="1">
        <v>43867</v>
      </c>
      <c r="D34" s="3">
        <f t="shared" si="0"/>
        <v>2</v>
      </c>
      <c r="E34" s="6">
        <f t="shared" si="1"/>
        <v>1.8</v>
      </c>
      <c r="F34">
        <f>SUM($C$7:C34)</f>
        <v>16</v>
      </c>
    </row>
    <row r="35" spans="2:6" x14ac:dyDescent="0.15">
      <c r="B35" s="1">
        <v>43868</v>
      </c>
      <c r="D35" s="3">
        <f t="shared" si="0"/>
        <v>2</v>
      </c>
      <c r="E35" s="6">
        <f t="shared" si="1"/>
        <v>2</v>
      </c>
      <c r="F35">
        <f>SUM($C$7:C35)</f>
        <v>16</v>
      </c>
    </row>
    <row r="36" spans="2:6" x14ac:dyDescent="0.15">
      <c r="B36" s="1">
        <v>43869</v>
      </c>
      <c r="D36" s="3">
        <f t="shared" si="0"/>
        <v>2</v>
      </c>
      <c r="E36" s="6">
        <f t="shared" si="1"/>
        <v>1.6666666666666667</v>
      </c>
      <c r="F36">
        <f>SUM($C$7:C36)</f>
        <v>16</v>
      </c>
    </row>
    <row r="37" spans="2:6" x14ac:dyDescent="0.15">
      <c r="B37" s="1">
        <v>43870</v>
      </c>
      <c r="D37" s="3">
        <f t="shared" si="0"/>
        <v>1</v>
      </c>
      <c r="E37" s="6">
        <f t="shared" si="1"/>
        <v>2</v>
      </c>
      <c r="F37">
        <f>SUM($C$7:C37)</f>
        <v>16</v>
      </c>
    </row>
    <row r="38" spans="2:6" x14ac:dyDescent="0.15">
      <c r="B38" s="1">
        <v>43871</v>
      </c>
      <c r="D38" s="3" t="e">
        <f t="shared" si="0"/>
        <v>#DIV/0!</v>
      </c>
      <c r="E38" s="6">
        <f t="shared" si="1"/>
        <v>2</v>
      </c>
      <c r="F38">
        <f>SUM($C$7:C38)</f>
        <v>16</v>
      </c>
    </row>
    <row r="39" spans="2:6" x14ac:dyDescent="0.15">
      <c r="B39" s="1">
        <v>43872</v>
      </c>
      <c r="C39">
        <v>1</v>
      </c>
      <c r="D39" s="3">
        <f t="shared" si="0"/>
        <v>1</v>
      </c>
      <c r="E39" s="6">
        <f t="shared" si="1"/>
        <v>1.6666666666666667</v>
      </c>
      <c r="F39">
        <f>SUM($C$7:C39)</f>
        <v>17</v>
      </c>
    </row>
    <row r="40" spans="2:6" x14ac:dyDescent="0.15">
      <c r="B40" s="1">
        <v>43873</v>
      </c>
      <c r="D40" s="3">
        <f t="shared" si="0"/>
        <v>1</v>
      </c>
      <c r="E40" s="6">
        <f t="shared" si="1"/>
        <v>1.6666666666666667</v>
      </c>
      <c r="F40">
        <f>SUM($C$7:C40)</f>
        <v>17</v>
      </c>
    </row>
    <row r="41" spans="2:6" x14ac:dyDescent="0.15">
      <c r="B41" s="1">
        <v>43874</v>
      </c>
      <c r="C41">
        <v>5</v>
      </c>
      <c r="D41" s="3">
        <f t="shared" si="0"/>
        <v>3</v>
      </c>
      <c r="E41" s="6">
        <f t="shared" si="1"/>
        <v>2.3333333333333335</v>
      </c>
      <c r="F41">
        <f>SUM($C$7:C41)</f>
        <v>22</v>
      </c>
    </row>
    <row r="42" spans="2:6" x14ac:dyDescent="0.15">
      <c r="B42" s="1">
        <v>43875</v>
      </c>
      <c r="C42">
        <v>8</v>
      </c>
      <c r="D42" s="3">
        <f t="shared" si="0"/>
        <v>4.666666666666667</v>
      </c>
      <c r="E42" s="6">
        <f t="shared" si="1"/>
        <v>4.666666666666667</v>
      </c>
      <c r="F42">
        <f>SUM($C$7:C42)</f>
        <v>30</v>
      </c>
    </row>
    <row r="43" spans="2:6" x14ac:dyDescent="0.15">
      <c r="B43" s="1">
        <v>43876</v>
      </c>
      <c r="C43">
        <v>10</v>
      </c>
      <c r="D43" s="3">
        <f t="shared" si="0"/>
        <v>6</v>
      </c>
      <c r="E43" s="6">
        <f t="shared" si="1"/>
        <v>6</v>
      </c>
      <c r="F43">
        <f>SUM($C$7:C43)</f>
        <v>40</v>
      </c>
    </row>
    <row r="44" spans="2:6" x14ac:dyDescent="0.15">
      <c r="B44" s="1">
        <v>43877</v>
      </c>
      <c r="C44">
        <v>9</v>
      </c>
      <c r="D44" s="3">
        <f t="shared" si="0"/>
        <v>8</v>
      </c>
      <c r="E44" s="6">
        <f t="shared" si="1"/>
        <v>6.6</v>
      </c>
      <c r="F44">
        <f>SUM($C$7:C44)</f>
        <v>49</v>
      </c>
    </row>
    <row r="45" spans="2:6" x14ac:dyDescent="0.15">
      <c r="B45" s="1">
        <v>43878</v>
      </c>
      <c r="C45">
        <v>6</v>
      </c>
      <c r="D45" s="3">
        <f t="shared" si="0"/>
        <v>7.6</v>
      </c>
      <c r="E45" s="6">
        <f t="shared" si="1"/>
        <v>6.5</v>
      </c>
      <c r="F45">
        <f>SUM($C$7:C45)</f>
        <v>55</v>
      </c>
    </row>
    <row r="46" spans="2:6" x14ac:dyDescent="0.15">
      <c r="B46" s="1">
        <v>43879</v>
      </c>
      <c r="C46">
        <v>8</v>
      </c>
      <c r="D46" s="3">
        <f t="shared" si="0"/>
        <v>8.1999999999999993</v>
      </c>
      <c r="E46" s="6">
        <f t="shared" si="1"/>
        <v>6.7142857142857144</v>
      </c>
      <c r="F46">
        <f>SUM($C$7:C46)</f>
        <v>63</v>
      </c>
    </row>
    <row r="47" spans="2:6" x14ac:dyDescent="0.15">
      <c r="B47" s="1">
        <v>43880</v>
      </c>
      <c r="C47">
        <v>8</v>
      </c>
      <c r="D47" s="3">
        <f t="shared" si="0"/>
        <v>8.1999999999999993</v>
      </c>
      <c r="E47" s="6">
        <f t="shared" si="1"/>
        <v>6.875</v>
      </c>
      <c r="F47">
        <f>SUM($C$7:C47)</f>
        <v>71</v>
      </c>
    </row>
    <row r="48" spans="2:6" x14ac:dyDescent="0.15">
      <c r="B48" s="1">
        <v>43881</v>
      </c>
      <c r="C48">
        <v>9</v>
      </c>
      <c r="D48" s="3">
        <f t="shared" si="0"/>
        <v>8</v>
      </c>
      <c r="E48" s="6">
        <f t="shared" si="1"/>
        <v>7.875</v>
      </c>
      <c r="F48">
        <f>SUM($C$7:C48)</f>
        <v>80</v>
      </c>
    </row>
    <row r="49" spans="2:23" x14ac:dyDescent="0.15">
      <c r="B49" s="1">
        <v>43882</v>
      </c>
      <c r="C49">
        <v>15</v>
      </c>
      <c r="D49" s="3">
        <f t="shared" si="0"/>
        <v>9.1999999999999993</v>
      </c>
      <c r="E49" s="6">
        <f t="shared" si="1"/>
        <v>8.6666666666666661</v>
      </c>
      <c r="F49">
        <f>SUM($C$7:C49)</f>
        <v>95</v>
      </c>
    </row>
    <row r="50" spans="2:23" x14ac:dyDescent="0.15">
      <c r="B50" s="1">
        <v>43883</v>
      </c>
      <c r="C50">
        <v>27</v>
      </c>
      <c r="D50" s="3">
        <f t="shared" si="0"/>
        <v>13.4</v>
      </c>
      <c r="E50" s="6">
        <f t="shared" si="1"/>
        <v>11.111111111111111</v>
      </c>
      <c r="F50">
        <f>SUM($C$7:C50)</f>
        <v>122</v>
      </c>
    </row>
    <row r="51" spans="2:23" x14ac:dyDescent="0.15">
      <c r="B51" s="1">
        <v>43884</v>
      </c>
      <c r="C51">
        <v>9</v>
      </c>
      <c r="D51" s="3">
        <f t="shared" si="0"/>
        <v>13.6</v>
      </c>
      <c r="E51" s="6">
        <f t="shared" si="1"/>
        <v>11.222222222222221</v>
      </c>
      <c r="F51">
        <f>SUM($C$7:C51)</f>
        <v>131</v>
      </c>
      <c r="W51" s="2"/>
    </row>
    <row r="52" spans="2:23" x14ac:dyDescent="0.15">
      <c r="B52" s="1">
        <v>43885</v>
      </c>
      <c r="C52">
        <v>13</v>
      </c>
      <c r="D52" s="3">
        <f t="shared" si="0"/>
        <v>14.6</v>
      </c>
      <c r="E52" s="6">
        <f t="shared" si="1"/>
        <v>11.555555555555555</v>
      </c>
      <c r="F52">
        <f>SUM($C$7:C52)</f>
        <v>144</v>
      </c>
    </row>
    <row r="53" spans="2:23" x14ac:dyDescent="0.15">
      <c r="B53" s="1">
        <v>43886</v>
      </c>
      <c r="C53">
        <v>15</v>
      </c>
      <c r="D53" s="3">
        <f t="shared" si="0"/>
        <v>15.8</v>
      </c>
      <c r="E53" s="6">
        <f t="shared" si="1"/>
        <v>12.222222222222221</v>
      </c>
      <c r="F53">
        <f>SUM($C$7:C53)</f>
        <v>159</v>
      </c>
    </row>
    <row r="54" spans="2:23" x14ac:dyDescent="0.15">
      <c r="B54" s="1">
        <v>43887</v>
      </c>
      <c r="C54">
        <v>15</v>
      </c>
      <c r="D54" s="3">
        <f t="shared" si="0"/>
        <v>15.8</v>
      </c>
      <c r="E54" s="6">
        <f t="shared" si="1"/>
        <v>13.222222222222221</v>
      </c>
      <c r="F54">
        <f>SUM($C$7:C54)</f>
        <v>174</v>
      </c>
    </row>
    <row r="55" spans="2:23" x14ac:dyDescent="0.15">
      <c r="B55" s="1">
        <v>43888</v>
      </c>
      <c r="C55">
        <v>25</v>
      </c>
      <c r="D55" s="3">
        <f t="shared" si="0"/>
        <v>15.4</v>
      </c>
      <c r="E55" s="6">
        <f t="shared" si="1"/>
        <v>15.111111111111111</v>
      </c>
      <c r="F55">
        <f>SUM($C$7:C55)</f>
        <v>199</v>
      </c>
    </row>
    <row r="56" spans="2:23" x14ac:dyDescent="0.15">
      <c r="B56" s="1">
        <v>43889</v>
      </c>
      <c r="C56">
        <v>22</v>
      </c>
      <c r="D56" s="3">
        <f t="shared" si="0"/>
        <v>18</v>
      </c>
      <c r="E56" s="6">
        <f t="shared" si="1"/>
        <v>16.666666666666668</v>
      </c>
      <c r="F56">
        <f>SUM($C$7:C56)</f>
        <v>221</v>
      </c>
    </row>
    <row r="57" spans="2:23" x14ac:dyDescent="0.15">
      <c r="B57" s="1">
        <v>43890</v>
      </c>
      <c r="C57">
        <v>6</v>
      </c>
      <c r="D57" s="3">
        <f t="shared" si="0"/>
        <v>16.600000000000001</v>
      </c>
      <c r="E57" s="6">
        <f t="shared" si="1"/>
        <v>16.333333333333332</v>
      </c>
      <c r="F57">
        <f>SUM($C$7:C57)</f>
        <v>227</v>
      </c>
    </row>
    <row r="58" spans="2:23" x14ac:dyDescent="0.15">
      <c r="B58" s="1">
        <v>43891</v>
      </c>
      <c r="C58">
        <v>14</v>
      </c>
      <c r="D58" s="3">
        <f t="shared" si="0"/>
        <v>16.399999999999999</v>
      </c>
      <c r="E58" s="6">
        <f t="shared" si="1"/>
        <v>16.222222222222221</v>
      </c>
      <c r="F58">
        <f>SUM($C$7:C58)</f>
        <v>241</v>
      </c>
    </row>
    <row r="59" spans="2:23" x14ac:dyDescent="0.15">
      <c r="B59" s="1">
        <v>43892</v>
      </c>
      <c r="C59">
        <v>16</v>
      </c>
      <c r="D59" s="3">
        <f t="shared" si="0"/>
        <v>16.600000000000001</v>
      </c>
      <c r="E59" s="6">
        <f t="shared" si="1"/>
        <v>15</v>
      </c>
      <c r="F59">
        <f>SUM($C$7:C59)</f>
        <v>257</v>
      </c>
    </row>
    <row r="60" spans="2:23" x14ac:dyDescent="0.15">
      <c r="B60" s="1">
        <v>43893</v>
      </c>
      <c r="C60">
        <v>21</v>
      </c>
      <c r="D60" s="3">
        <f t="shared" si="0"/>
        <v>15.8</v>
      </c>
      <c r="E60" s="6">
        <f t="shared" si="1"/>
        <v>16.333333333333332</v>
      </c>
      <c r="F60">
        <f>SUM($C$7:C60)</f>
        <v>278</v>
      </c>
    </row>
    <row r="61" spans="2:23" x14ac:dyDescent="0.15">
      <c r="B61" s="1">
        <v>43894</v>
      </c>
      <c r="C61">
        <v>34</v>
      </c>
      <c r="D61" s="3">
        <f t="shared" si="0"/>
        <v>18.2</v>
      </c>
      <c r="E61" s="6">
        <f t="shared" si="1"/>
        <v>18.666666666666668</v>
      </c>
      <c r="F61">
        <f>SUM($C$7:C61)</f>
        <v>312</v>
      </c>
    </row>
    <row r="62" spans="2:23" x14ac:dyDescent="0.15">
      <c r="B62" s="1">
        <v>43895</v>
      </c>
      <c r="C62">
        <v>35</v>
      </c>
      <c r="D62" s="3">
        <f t="shared" si="0"/>
        <v>24</v>
      </c>
      <c r="E62" s="6">
        <f t="shared" si="1"/>
        <v>20.888888888888889</v>
      </c>
      <c r="F62">
        <f>SUM($C$7:C62)</f>
        <v>347</v>
      </c>
    </row>
    <row r="63" spans="2:23" x14ac:dyDescent="0.15">
      <c r="B63" s="1">
        <v>43896</v>
      </c>
      <c r="C63">
        <v>57</v>
      </c>
      <c r="D63" s="3">
        <f t="shared" si="0"/>
        <v>32.6</v>
      </c>
      <c r="E63" s="6">
        <f t="shared" si="1"/>
        <v>25.555555555555557</v>
      </c>
      <c r="F63">
        <f>SUM($C$7:C63)</f>
        <v>404</v>
      </c>
    </row>
    <row r="64" spans="2:23" x14ac:dyDescent="0.15">
      <c r="B64" s="1">
        <v>43897</v>
      </c>
      <c r="C64">
        <v>41</v>
      </c>
      <c r="D64" s="3">
        <f t="shared" si="0"/>
        <v>37.6</v>
      </c>
      <c r="E64" s="6">
        <f t="shared" si="1"/>
        <v>27.333333333333332</v>
      </c>
      <c r="F64">
        <f>SUM($C$7:C64)</f>
        <v>445</v>
      </c>
    </row>
    <row r="65" spans="2:26" x14ac:dyDescent="0.15">
      <c r="B65" s="1">
        <v>43898</v>
      </c>
      <c r="C65">
        <v>36</v>
      </c>
      <c r="D65" s="3">
        <f t="shared" si="0"/>
        <v>40.6</v>
      </c>
      <c r="E65" s="6">
        <f t="shared" si="1"/>
        <v>28.888888888888889</v>
      </c>
      <c r="F65">
        <f>SUM($C$7:C65)</f>
        <v>481</v>
      </c>
    </row>
    <row r="66" spans="2:26" x14ac:dyDescent="0.15">
      <c r="B66" s="1">
        <v>43899</v>
      </c>
      <c r="C66">
        <v>28</v>
      </c>
      <c r="D66" s="3">
        <f t="shared" si="0"/>
        <v>39.4</v>
      </c>
      <c r="E66" s="6">
        <f t="shared" si="1"/>
        <v>31.333333333333332</v>
      </c>
      <c r="F66">
        <f>SUM($C$7:C66)</f>
        <v>509</v>
      </c>
    </row>
    <row r="67" spans="2:26" x14ac:dyDescent="0.15">
      <c r="B67" s="1">
        <v>43900</v>
      </c>
      <c r="C67">
        <v>64</v>
      </c>
      <c r="D67" s="3">
        <f t="shared" si="0"/>
        <v>45.2</v>
      </c>
      <c r="E67" s="6">
        <f t="shared" si="1"/>
        <v>36.888888888888886</v>
      </c>
      <c r="F67">
        <f>SUM($C$7:C67)</f>
        <v>573</v>
      </c>
    </row>
    <row r="68" spans="2:26" x14ac:dyDescent="0.15">
      <c r="B68" s="1">
        <v>43901</v>
      </c>
      <c r="C68">
        <v>55</v>
      </c>
      <c r="D68" s="3">
        <f t="shared" si="0"/>
        <v>44.8</v>
      </c>
      <c r="E68" s="6">
        <f t="shared" si="1"/>
        <v>41.222222222222221</v>
      </c>
      <c r="F68">
        <f>SUM($C$7:C68)</f>
        <v>628</v>
      </c>
      <c r="X68" s="8">
        <v>44706</v>
      </c>
      <c r="Y68" t="s">
        <v>4</v>
      </c>
      <c r="Z68" t="s">
        <v>5</v>
      </c>
    </row>
    <row r="69" spans="2:26" x14ac:dyDescent="0.15">
      <c r="B69" s="1">
        <v>43902</v>
      </c>
      <c r="C69">
        <v>54</v>
      </c>
      <c r="D69" s="3">
        <f t="shared" si="0"/>
        <v>47.4</v>
      </c>
      <c r="E69" s="6">
        <f t="shared" si="1"/>
        <v>44.888888888888886</v>
      </c>
      <c r="F69">
        <f>SUM($C$7:C69)</f>
        <v>682</v>
      </c>
    </row>
    <row r="70" spans="2:26" x14ac:dyDescent="0.15">
      <c r="B70" s="1">
        <v>43903</v>
      </c>
      <c r="C70">
        <v>37</v>
      </c>
      <c r="D70" s="3">
        <f t="shared" si="0"/>
        <v>47.6</v>
      </c>
      <c r="E70" s="6">
        <f t="shared" si="1"/>
        <v>45.222222222222221</v>
      </c>
      <c r="F70">
        <f>SUM($C$7:C70)</f>
        <v>719</v>
      </c>
    </row>
    <row r="71" spans="2:26" x14ac:dyDescent="0.15">
      <c r="B71" s="1">
        <v>43904</v>
      </c>
      <c r="C71">
        <v>56</v>
      </c>
      <c r="D71" s="3">
        <f t="shared" si="0"/>
        <v>53.2</v>
      </c>
      <c r="E71" s="6">
        <f t="shared" si="1"/>
        <v>47.555555555555557</v>
      </c>
      <c r="F71">
        <f>SUM($C$7:C71)</f>
        <v>775</v>
      </c>
    </row>
    <row r="72" spans="2:26" x14ac:dyDescent="0.15">
      <c r="B72" s="1">
        <v>43905</v>
      </c>
      <c r="C72">
        <v>23</v>
      </c>
      <c r="D72" s="3">
        <f t="shared" si="0"/>
        <v>45</v>
      </c>
      <c r="E72" s="6">
        <f t="shared" si="1"/>
        <v>43.777777777777779</v>
      </c>
      <c r="F72">
        <f>SUM($C$7:C72)</f>
        <v>798</v>
      </c>
    </row>
    <row r="73" spans="2:26" x14ac:dyDescent="0.15">
      <c r="B73" s="1">
        <v>43906</v>
      </c>
      <c r="C73">
        <v>21</v>
      </c>
      <c r="D73" s="3">
        <f t="shared" si="0"/>
        <v>38.200000000000003</v>
      </c>
      <c r="E73" s="6">
        <f t="shared" si="1"/>
        <v>41.555555555555557</v>
      </c>
      <c r="F73">
        <f>SUM($C$7:C73)</f>
        <v>819</v>
      </c>
    </row>
    <row r="74" spans="2:26" x14ac:dyDescent="0.15">
      <c r="B74" s="1">
        <v>43907</v>
      </c>
      <c r="C74">
        <v>49</v>
      </c>
      <c r="D74" s="3">
        <f t="shared" si="0"/>
        <v>37.200000000000003</v>
      </c>
      <c r="E74" s="6">
        <f t="shared" si="1"/>
        <v>43</v>
      </c>
      <c r="F74">
        <f>SUM($C$7:C74)</f>
        <v>868</v>
      </c>
    </row>
    <row r="75" spans="2:26" x14ac:dyDescent="0.15">
      <c r="B75" s="1">
        <v>43908</v>
      </c>
      <c r="C75">
        <v>39</v>
      </c>
      <c r="D75" s="3">
        <f t="shared" si="0"/>
        <v>37.6</v>
      </c>
      <c r="E75" s="6">
        <f t="shared" si="1"/>
        <v>44.222222222222221</v>
      </c>
      <c r="F75">
        <f>SUM($C$7:C75)</f>
        <v>907</v>
      </c>
    </row>
    <row r="76" spans="2:26" x14ac:dyDescent="0.15">
      <c r="B76" s="1">
        <v>43909</v>
      </c>
      <c r="C76">
        <v>49</v>
      </c>
      <c r="D76" s="3">
        <f t="shared" si="0"/>
        <v>36.200000000000003</v>
      </c>
      <c r="E76" s="6">
        <f t="shared" ref="E76:E85" si="2">AVERAGE(C68:C76)</f>
        <v>42.555555555555557</v>
      </c>
      <c r="F76">
        <f>SUM($C$7:C76)</f>
        <v>956</v>
      </c>
    </row>
    <row r="77" spans="2:26" x14ac:dyDescent="0.15">
      <c r="B77" s="1">
        <v>43910</v>
      </c>
      <c r="C77">
        <v>40</v>
      </c>
      <c r="D77" s="3">
        <f t="shared" ref="D77:D85" si="3">AVERAGE(C73:C77)</f>
        <v>39.6</v>
      </c>
      <c r="E77" s="6">
        <f t="shared" si="2"/>
        <v>40.888888888888886</v>
      </c>
      <c r="F77">
        <f>SUM($C$7:C77)</f>
        <v>996</v>
      </c>
    </row>
    <row r="78" spans="2:26" x14ac:dyDescent="0.15">
      <c r="B78" s="1">
        <v>43911</v>
      </c>
      <c r="C78">
        <v>41</v>
      </c>
      <c r="D78" s="3">
        <f t="shared" si="3"/>
        <v>43.6</v>
      </c>
      <c r="E78" s="6">
        <f t="shared" si="2"/>
        <v>39.444444444444443</v>
      </c>
      <c r="F78">
        <f>SUM($C$7:C78)</f>
        <v>1037</v>
      </c>
    </row>
    <row r="79" spans="2:26" x14ac:dyDescent="0.15">
      <c r="B79" s="1">
        <v>43912</v>
      </c>
      <c r="C79">
        <v>37</v>
      </c>
      <c r="D79" s="3">
        <f t="shared" si="3"/>
        <v>41.2</v>
      </c>
      <c r="E79" s="6">
        <f t="shared" si="2"/>
        <v>39.444444444444443</v>
      </c>
      <c r="F79">
        <f>SUM($C$7:C79)</f>
        <v>1074</v>
      </c>
    </row>
    <row r="80" spans="2:26" x14ac:dyDescent="0.15">
      <c r="B80" s="1">
        <v>43913</v>
      </c>
      <c r="C80">
        <v>37</v>
      </c>
      <c r="D80" s="3">
        <f t="shared" si="3"/>
        <v>40.799999999999997</v>
      </c>
      <c r="E80" s="6">
        <f t="shared" si="2"/>
        <v>37.333333333333336</v>
      </c>
      <c r="F80">
        <f>SUM($C$7:C80)</f>
        <v>1111</v>
      </c>
    </row>
    <row r="81" spans="2:6" x14ac:dyDescent="0.15">
      <c r="B81" s="1">
        <v>43914</v>
      </c>
      <c r="C81">
        <v>61</v>
      </c>
      <c r="D81" s="3">
        <f t="shared" si="3"/>
        <v>43.2</v>
      </c>
      <c r="E81" s="6">
        <f t="shared" si="2"/>
        <v>41.555555555555557</v>
      </c>
      <c r="F81">
        <f>SUM($C$7:C81)</f>
        <v>1172</v>
      </c>
    </row>
    <row r="82" spans="2:6" x14ac:dyDescent="0.15">
      <c r="B82" s="1">
        <v>43915</v>
      </c>
      <c r="C82">
        <v>89</v>
      </c>
      <c r="D82" s="3">
        <f t="shared" si="3"/>
        <v>53</v>
      </c>
      <c r="E82" s="6">
        <f t="shared" si="2"/>
        <v>49.111111111111114</v>
      </c>
      <c r="F82">
        <f>SUM($C$7:C82)</f>
        <v>1261</v>
      </c>
    </row>
    <row r="83" spans="2:6" x14ac:dyDescent="0.15">
      <c r="B83" s="1">
        <v>43916</v>
      </c>
      <c r="C83">
        <v>100</v>
      </c>
      <c r="D83" s="3">
        <f t="shared" si="3"/>
        <v>64.8</v>
      </c>
      <c r="E83" s="6">
        <f t="shared" si="2"/>
        <v>54.777777777777779</v>
      </c>
      <c r="F83">
        <f>SUM($C$7:C83)</f>
        <v>1361</v>
      </c>
    </row>
    <row r="84" spans="2:6" x14ac:dyDescent="0.15">
      <c r="B84" s="1">
        <v>43917</v>
      </c>
      <c r="C84">
        <v>119</v>
      </c>
      <c r="D84" s="3">
        <f t="shared" si="3"/>
        <v>81.2</v>
      </c>
      <c r="E84" s="6">
        <f t="shared" si="2"/>
        <v>63.666666666666664</v>
      </c>
      <c r="F84">
        <f>SUM($C$7:C84)</f>
        <v>1480</v>
      </c>
    </row>
    <row r="85" spans="2:6" x14ac:dyDescent="0.15">
      <c r="B85" s="1">
        <v>43918</v>
      </c>
      <c r="C85">
        <v>221</v>
      </c>
      <c r="D85" s="3">
        <f t="shared" si="3"/>
        <v>118</v>
      </c>
      <c r="E85" s="6">
        <f t="shared" si="2"/>
        <v>82.777777777777771</v>
      </c>
      <c r="F85">
        <f>SUM($C$7:C85)</f>
        <v>1701</v>
      </c>
    </row>
    <row r="86" spans="2:6" x14ac:dyDescent="0.15">
      <c r="B86" s="1">
        <v>43919</v>
      </c>
      <c r="C86">
        <v>169</v>
      </c>
      <c r="D86" s="3">
        <f t="shared" ref="D86:D98" si="4">AVERAGE(C82:C86)</f>
        <v>139.6</v>
      </c>
      <c r="E86" s="6">
        <f t="shared" ref="E86:E98" si="5">AVERAGE(C78:C86)</f>
        <v>97.111111111111114</v>
      </c>
      <c r="F86">
        <f>SUM($C$7:C86)</f>
        <v>1870</v>
      </c>
    </row>
    <row r="87" spans="2:6" x14ac:dyDescent="0.15">
      <c r="B87" s="1">
        <v>43920</v>
      </c>
      <c r="C87">
        <v>108</v>
      </c>
      <c r="D87" s="3">
        <f t="shared" si="4"/>
        <v>143.4</v>
      </c>
      <c r="E87" s="6">
        <f t="shared" si="5"/>
        <v>104.55555555555556</v>
      </c>
      <c r="F87">
        <f>SUM($C$7:C87)</f>
        <v>1978</v>
      </c>
    </row>
    <row r="88" spans="2:6" x14ac:dyDescent="0.15">
      <c r="B88" s="1">
        <v>43921</v>
      </c>
      <c r="C88">
        <v>244</v>
      </c>
      <c r="D88" s="3">
        <f t="shared" si="4"/>
        <v>172.2</v>
      </c>
      <c r="E88" s="6">
        <f t="shared" si="5"/>
        <v>127.55555555555556</v>
      </c>
      <c r="F88">
        <f>SUM($C$7:C88)</f>
        <v>2222</v>
      </c>
    </row>
    <row r="89" spans="2:6" x14ac:dyDescent="0.15">
      <c r="B89" s="1">
        <v>43922</v>
      </c>
      <c r="C89">
        <v>161</v>
      </c>
      <c r="D89" s="3">
        <f t="shared" si="4"/>
        <v>180.6</v>
      </c>
      <c r="E89" s="6">
        <f t="shared" si="5"/>
        <v>141.33333333333334</v>
      </c>
      <c r="F89">
        <f>SUM($C$7:C89)</f>
        <v>2383</v>
      </c>
    </row>
    <row r="90" spans="2:6" x14ac:dyDescent="0.15">
      <c r="B90" s="1">
        <v>43923</v>
      </c>
      <c r="C90">
        <v>162</v>
      </c>
      <c r="D90" s="3">
        <f t="shared" si="4"/>
        <v>168.8</v>
      </c>
      <c r="E90" s="6">
        <f t="shared" si="5"/>
        <v>152.55555555555554</v>
      </c>
      <c r="F90">
        <f>SUM($C$7:C90)</f>
        <v>2545</v>
      </c>
    </row>
    <row r="91" spans="2:6" x14ac:dyDescent="0.15">
      <c r="B91" s="1">
        <v>43924</v>
      </c>
      <c r="C91">
        <v>256</v>
      </c>
      <c r="D91" s="3">
        <f t="shared" si="4"/>
        <v>186.2</v>
      </c>
      <c r="E91" s="6">
        <f t="shared" si="5"/>
        <v>171.11111111111111</v>
      </c>
      <c r="F91">
        <f>SUM($C$7:C91)</f>
        <v>2801</v>
      </c>
    </row>
    <row r="92" spans="2:6" x14ac:dyDescent="0.15">
      <c r="B92" s="1">
        <v>43925</v>
      </c>
      <c r="C92">
        <v>242</v>
      </c>
      <c r="D92" s="3">
        <f t="shared" si="4"/>
        <v>213</v>
      </c>
      <c r="E92" s="6">
        <f t="shared" si="5"/>
        <v>186.88888888888889</v>
      </c>
      <c r="F92">
        <f>SUM($C$7:C92)</f>
        <v>3043</v>
      </c>
    </row>
    <row r="93" spans="2:6" x14ac:dyDescent="0.15">
      <c r="B93" s="1">
        <v>43926</v>
      </c>
      <c r="C93">
        <v>133</v>
      </c>
      <c r="D93" s="3">
        <f t="shared" si="4"/>
        <v>190.8</v>
      </c>
      <c r="E93" s="6">
        <f t="shared" si="5"/>
        <v>188.44444444444446</v>
      </c>
      <c r="F93">
        <f>SUM($C$7:C93)</f>
        <v>3176</v>
      </c>
    </row>
    <row r="94" spans="2:6" x14ac:dyDescent="0.15">
      <c r="B94" s="1">
        <v>43927</v>
      </c>
      <c r="C94">
        <v>133</v>
      </c>
      <c r="D94" s="3">
        <f t="shared" si="4"/>
        <v>185.2</v>
      </c>
      <c r="E94" s="6">
        <f t="shared" si="5"/>
        <v>178.66666666666666</v>
      </c>
      <c r="F94">
        <f>SUM($C$7:C94)</f>
        <v>3309</v>
      </c>
    </row>
    <row r="95" spans="2:6" x14ac:dyDescent="0.15">
      <c r="B95" s="1">
        <v>43928</v>
      </c>
      <c r="C95">
        <v>392</v>
      </c>
      <c r="D95" s="3">
        <f t="shared" si="4"/>
        <v>231.2</v>
      </c>
      <c r="E95" s="6">
        <f t="shared" si="5"/>
        <v>203.44444444444446</v>
      </c>
      <c r="F95">
        <f>SUM($C$7:C95)</f>
        <v>3701</v>
      </c>
    </row>
    <row r="96" spans="2:6" x14ac:dyDescent="0.15">
      <c r="B96" s="1">
        <v>43929</v>
      </c>
      <c r="C96">
        <v>325</v>
      </c>
      <c r="D96" s="3">
        <f t="shared" si="4"/>
        <v>245</v>
      </c>
      <c r="E96" s="6">
        <f t="shared" si="5"/>
        <v>227.55555555555554</v>
      </c>
      <c r="F96">
        <f>SUM($C$7:C96)</f>
        <v>4026</v>
      </c>
    </row>
    <row r="97" spans="2:6" x14ac:dyDescent="0.15">
      <c r="B97" s="1">
        <v>43930</v>
      </c>
      <c r="C97">
        <v>328</v>
      </c>
      <c r="D97" s="3">
        <f t="shared" si="4"/>
        <v>262.2</v>
      </c>
      <c r="E97" s="6">
        <f t="shared" si="5"/>
        <v>236.88888888888889</v>
      </c>
      <c r="F97">
        <f>SUM($C$7:C97)</f>
        <v>4354</v>
      </c>
    </row>
    <row r="98" spans="2:6" x14ac:dyDescent="0.15">
      <c r="B98" s="1">
        <v>43931</v>
      </c>
      <c r="C98">
        <v>330</v>
      </c>
      <c r="D98" s="3">
        <f t="shared" si="4"/>
        <v>301.60000000000002</v>
      </c>
      <c r="E98" s="6">
        <f t="shared" si="5"/>
        <v>255.66666666666666</v>
      </c>
      <c r="F98">
        <f>SUM($C$7:C98)</f>
        <v>4684</v>
      </c>
    </row>
    <row r="99" spans="2:6" x14ac:dyDescent="0.15">
      <c r="B99" s="1">
        <v>43932</v>
      </c>
      <c r="C99">
        <v>319</v>
      </c>
      <c r="D99" s="3">
        <f>AVERAGE(C95:C99)</f>
        <v>338.8</v>
      </c>
      <c r="E99" s="6">
        <f>AVERAGE(C91:C99)</f>
        <v>273.11111111111109</v>
      </c>
      <c r="F99">
        <f>SUM($C$7:C99)</f>
        <v>5003</v>
      </c>
    </row>
    <row r="100" spans="2:6" x14ac:dyDescent="0.15">
      <c r="B100" s="1">
        <v>43933</v>
      </c>
      <c r="C100">
        <v>206</v>
      </c>
      <c r="D100" s="3">
        <f t="shared" ref="D100:D111" si="6">AVERAGE(C96:C100)</f>
        <v>301.60000000000002</v>
      </c>
      <c r="E100" s="6">
        <f t="shared" ref="E100:E111" si="7">AVERAGE(C92:C100)</f>
        <v>267.55555555555554</v>
      </c>
      <c r="F100">
        <f>SUM($C$7:C100)</f>
        <v>5209</v>
      </c>
    </row>
    <row r="101" spans="2:6" x14ac:dyDescent="0.15">
      <c r="B101" s="1">
        <v>43934</v>
      </c>
      <c r="C101">
        <v>186</v>
      </c>
      <c r="D101" s="3">
        <f t="shared" si="6"/>
        <v>273.8</v>
      </c>
      <c r="E101" s="6">
        <f t="shared" si="7"/>
        <v>261.33333333333331</v>
      </c>
      <c r="F101">
        <f>SUM($C$7:C101)</f>
        <v>5395</v>
      </c>
    </row>
    <row r="102" spans="2:6" x14ac:dyDescent="0.15">
      <c r="B102" s="1">
        <v>43935</v>
      </c>
      <c r="C102">
        <v>289</v>
      </c>
      <c r="D102" s="3">
        <f t="shared" si="6"/>
        <v>266</v>
      </c>
      <c r="E102" s="6">
        <f t="shared" si="7"/>
        <v>278.66666666666669</v>
      </c>
      <c r="F102">
        <f>SUM($C$7:C102)</f>
        <v>5684</v>
      </c>
    </row>
    <row r="103" spans="2:6" x14ac:dyDescent="0.15">
      <c r="B103" s="1">
        <v>43936</v>
      </c>
      <c r="C103">
        <v>324</v>
      </c>
      <c r="D103" s="3">
        <f t="shared" si="6"/>
        <v>264.8</v>
      </c>
      <c r="E103" s="6">
        <f t="shared" si="7"/>
        <v>299.88888888888891</v>
      </c>
      <c r="F103">
        <f>SUM($C$7:C103)</f>
        <v>6008</v>
      </c>
    </row>
    <row r="104" spans="2:6" x14ac:dyDescent="0.15">
      <c r="B104" s="1">
        <v>43937</v>
      </c>
      <c r="C104">
        <v>312</v>
      </c>
      <c r="D104" s="3">
        <f t="shared" si="6"/>
        <v>263.39999999999998</v>
      </c>
      <c r="E104" s="6">
        <f t="shared" si="7"/>
        <v>291</v>
      </c>
      <c r="F104">
        <f>SUM($C$7:C104)</f>
        <v>6320</v>
      </c>
    </row>
    <row r="105" spans="2:6" x14ac:dyDescent="0.15">
      <c r="B105" s="1">
        <v>43938</v>
      </c>
      <c r="C105">
        <v>278</v>
      </c>
      <c r="D105" s="3">
        <f t="shared" si="6"/>
        <v>277.8</v>
      </c>
      <c r="E105" s="6">
        <f t="shared" si="7"/>
        <v>285.77777777777777</v>
      </c>
      <c r="F105">
        <f>SUM($C$7:C105)</f>
        <v>6598</v>
      </c>
    </row>
    <row r="106" spans="2:6" x14ac:dyDescent="0.15">
      <c r="B106" s="1">
        <v>43939</v>
      </c>
      <c r="C106">
        <v>257</v>
      </c>
      <c r="D106" s="3">
        <f t="shared" si="6"/>
        <v>292</v>
      </c>
      <c r="E106" s="6">
        <f t="shared" si="7"/>
        <v>277.88888888888891</v>
      </c>
      <c r="F106">
        <f>SUM($C$7:C106)</f>
        <v>6855</v>
      </c>
    </row>
    <row r="107" spans="2:6" x14ac:dyDescent="0.15">
      <c r="B107" s="1">
        <v>43940</v>
      </c>
      <c r="C107">
        <v>153</v>
      </c>
      <c r="D107" s="3">
        <f t="shared" si="6"/>
        <v>264.8</v>
      </c>
      <c r="E107" s="6">
        <f t="shared" si="7"/>
        <v>258.22222222222223</v>
      </c>
      <c r="F107">
        <f>SUM($C$7:C107)</f>
        <v>7008</v>
      </c>
    </row>
    <row r="108" spans="2:6" x14ac:dyDescent="0.15">
      <c r="B108" s="1">
        <v>43941</v>
      </c>
      <c r="C108">
        <v>169</v>
      </c>
      <c r="D108" s="3">
        <f t="shared" si="6"/>
        <v>233.8</v>
      </c>
      <c r="E108" s="6">
        <f t="shared" si="7"/>
        <v>241.55555555555554</v>
      </c>
      <c r="F108">
        <f>SUM($C$7:C108)</f>
        <v>7177</v>
      </c>
    </row>
    <row r="109" spans="2:6" x14ac:dyDescent="0.15">
      <c r="B109" s="1">
        <v>43942</v>
      </c>
      <c r="C109">
        <v>200</v>
      </c>
      <c r="D109" s="3">
        <f t="shared" si="6"/>
        <v>211.4</v>
      </c>
      <c r="E109" s="6">
        <f t="shared" si="7"/>
        <v>240.88888888888889</v>
      </c>
      <c r="F109">
        <f>SUM($C$7:C109)</f>
        <v>7377</v>
      </c>
    </row>
    <row r="110" spans="2:6" x14ac:dyDescent="0.15">
      <c r="B110" s="1">
        <v>43943</v>
      </c>
      <c r="C110">
        <v>255</v>
      </c>
      <c r="D110" s="3">
        <f t="shared" si="6"/>
        <v>206.8</v>
      </c>
      <c r="E110" s="6">
        <f t="shared" si="7"/>
        <v>248.55555555555554</v>
      </c>
      <c r="F110">
        <f>SUM($C$7:C110)</f>
        <v>7632</v>
      </c>
    </row>
    <row r="111" spans="2:6" x14ac:dyDescent="0.15">
      <c r="B111" s="1">
        <v>43944</v>
      </c>
      <c r="C111">
        <v>213</v>
      </c>
      <c r="D111" s="3">
        <f t="shared" si="6"/>
        <v>198</v>
      </c>
      <c r="E111" s="6">
        <f t="shared" si="7"/>
        <v>240.11111111111111</v>
      </c>
      <c r="F111">
        <f>SUM($C$7:C111)</f>
        <v>7845</v>
      </c>
    </row>
    <row r="112" spans="2:6" x14ac:dyDescent="0.15">
      <c r="B112" s="1">
        <v>43945</v>
      </c>
      <c r="C112">
        <v>181</v>
      </c>
      <c r="D112" s="3">
        <f t="shared" ref="D112:D126" si="8">AVERAGE(C108:C112)</f>
        <v>203.6</v>
      </c>
      <c r="E112" s="6">
        <f t="shared" ref="E112:E126" si="9">AVERAGE(C104:C112)</f>
        <v>224.22222222222223</v>
      </c>
      <c r="F112">
        <f>SUM($C$7:C112)</f>
        <v>8026</v>
      </c>
    </row>
    <row r="113" spans="2:6" x14ac:dyDescent="0.15">
      <c r="B113" s="1">
        <v>43946</v>
      </c>
      <c r="C113">
        <v>138</v>
      </c>
      <c r="D113" s="3">
        <f t="shared" si="8"/>
        <v>197.4</v>
      </c>
      <c r="E113" s="6">
        <f t="shared" si="9"/>
        <v>204.88888888888889</v>
      </c>
      <c r="F113">
        <f>SUM($C$7:C113)</f>
        <v>8164</v>
      </c>
    </row>
    <row r="114" spans="2:6" x14ac:dyDescent="0.15">
      <c r="B114" s="1">
        <v>43947</v>
      </c>
      <c r="C114">
        <v>89</v>
      </c>
      <c r="D114" s="3">
        <f t="shared" si="8"/>
        <v>175.2</v>
      </c>
      <c r="E114" s="6">
        <f t="shared" si="9"/>
        <v>183.88888888888889</v>
      </c>
      <c r="F114">
        <f>SUM($C$7:C114)</f>
        <v>8253</v>
      </c>
    </row>
    <row r="115" spans="2:6" x14ac:dyDescent="0.15">
      <c r="B115" s="1">
        <v>43948</v>
      </c>
      <c r="C115">
        <v>98</v>
      </c>
      <c r="D115" s="3">
        <f t="shared" si="8"/>
        <v>143.80000000000001</v>
      </c>
      <c r="E115" s="6">
        <f t="shared" si="9"/>
        <v>166.22222222222223</v>
      </c>
      <c r="F115">
        <f>SUM($C$7:C115)</f>
        <v>8351</v>
      </c>
    </row>
    <row r="116" spans="2:6" x14ac:dyDescent="0.15">
      <c r="B116" s="1">
        <v>43949</v>
      </c>
      <c r="C116">
        <v>134</v>
      </c>
      <c r="D116" s="3">
        <f t="shared" si="8"/>
        <v>128</v>
      </c>
      <c r="E116" s="6">
        <f t="shared" si="9"/>
        <v>164.11111111111111</v>
      </c>
      <c r="F116">
        <f>SUM($C$7:C116)</f>
        <v>8485</v>
      </c>
    </row>
    <row r="117" spans="2:6" x14ac:dyDescent="0.15">
      <c r="B117" s="1">
        <v>43950</v>
      </c>
      <c r="C117">
        <v>98</v>
      </c>
      <c r="D117" s="3">
        <f t="shared" si="8"/>
        <v>111.4</v>
      </c>
      <c r="E117" s="6">
        <f t="shared" si="9"/>
        <v>156.22222222222223</v>
      </c>
      <c r="F117">
        <f>SUM($C$7:C117)</f>
        <v>8583</v>
      </c>
    </row>
    <row r="118" spans="2:6" x14ac:dyDescent="0.15">
      <c r="B118" s="1">
        <v>43951</v>
      </c>
      <c r="C118">
        <v>77</v>
      </c>
      <c r="D118" s="3">
        <f t="shared" si="8"/>
        <v>99.2</v>
      </c>
      <c r="E118" s="6">
        <f t="shared" si="9"/>
        <v>142.55555555555554</v>
      </c>
      <c r="F118">
        <f>SUM($C$7:C118)</f>
        <v>8660</v>
      </c>
    </row>
    <row r="119" spans="2:6" x14ac:dyDescent="0.15">
      <c r="B119" s="1">
        <v>43952</v>
      </c>
      <c r="C119">
        <v>101</v>
      </c>
      <c r="D119" s="3">
        <f t="shared" si="8"/>
        <v>101.6</v>
      </c>
      <c r="E119" s="6">
        <f t="shared" si="9"/>
        <v>125.44444444444444</v>
      </c>
      <c r="F119">
        <f>SUM($C$7:C119)</f>
        <v>8761</v>
      </c>
    </row>
    <row r="120" spans="2:6" x14ac:dyDescent="0.15">
      <c r="B120" s="1">
        <v>43953</v>
      </c>
      <c r="C120">
        <v>98</v>
      </c>
      <c r="D120" s="3">
        <f t="shared" si="8"/>
        <v>101.6</v>
      </c>
      <c r="E120" s="6">
        <f t="shared" si="9"/>
        <v>112.66666666666667</v>
      </c>
      <c r="F120">
        <f>SUM($C$7:C120)</f>
        <v>8859</v>
      </c>
    </row>
    <row r="121" spans="2:6" x14ac:dyDescent="0.15">
      <c r="B121" s="1">
        <v>43954</v>
      </c>
      <c r="C121">
        <v>71</v>
      </c>
      <c r="D121" s="3">
        <f t="shared" si="8"/>
        <v>89</v>
      </c>
      <c r="E121" s="6">
        <f t="shared" si="9"/>
        <v>100.44444444444444</v>
      </c>
      <c r="F121">
        <f>SUM($C$7:C121)</f>
        <v>8930</v>
      </c>
    </row>
    <row r="122" spans="2:6" x14ac:dyDescent="0.15">
      <c r="B122" s="1">
        <v>43955</v>
      </c>
      <c r="C122">
        <v>41</v>
      </c>
      <c r="D122" s="3">
        <f t="shared" si="8"/>
        <v>77.599999999999994</v>
      </c>
      <c r="E122" s="6">
        <f t="shared" si="9"/>
        <v>89.666666666666671</v>
      </c>
      <c r="F122">
        <f>SUM($C$7:C122)</f>
        <v>8971</v>
      </c>
    </row>
    <row r="123" spans="2:6" x14ac:dyDescent="0.15">
      <c r="B123" s="1">
        <v>43956</v>
      </c>
      <c r="C123">
        <v>48</v>
      </c>
      <c r="D123" s="3">
        <f t="shared" si="8"/>
        <v>71.8</v>
      </c>
      <c r="E123" s="6">
        <f t="shared" si="9"/>
        <v>85.111111111111114</v>
      </c>
      <c r="F123">
        <f>SUM($C$7:C123)</f>
        <v>9019</v>
      </c>
    </row>
    <row r="124" spans="2:6" x14ac:dyDescent="0.15">
      <c r="B124" s="1">
        <v>43957</v>
      </c>
      <c r="C124">
        <v>36</v>
      </c>
      <c r="D124" s="3">
        <f t="shared" si="8"/>
        <v>58.8</v>
      </c>
      <c r="E124" s="6">
        <f t="shared" si="9"/>
        <v>78.222222222222229</v>
      </c>
      <c r="F124">
        <f>SUM($C$7:C124)</f>
        <v>9055</v>
      </c>
    </row>
    <row r="125" spans="2:6" x14ac:dyDescent="0.15">
      <c r="B125" s="1">
        <v>43958</v>
      </c>
      <c r="C125">
        <v>38</v>
      </c>
      <c r="D125" s="3">
        <f t="shared" si="8"/>
        <v>46.8</v>
      </c>
      <c r="E125" s="6">
        <f t="shared" si="9"/>
        <v>67.555555555555557</v>
      </c>
      <c r="F125">
        <f>SUM($C$7:C125)</f>
        <v>9093</v>
      </c>
    </row>
    <row r="126" spans="2:6" x14ac:dyDescent="0.15">
      <c r="B126" s="1">
        <v>43959</v>
      </c>
      <c r="C126">
        <v>44</v>
      </c>
      <c r="D126" s="3">
        <f t="shared" si="8"/>
        <v>41.4</v>
      </c>
      <c r="E126" s="6">
        <f t="shared" si="9"/>
        <v>61.555555555555557</v>
      </c>
      <c r="F126">
        <f>SUM($C$7:C126)</f>
        <v>9137</v>
      </c>
    </row>
    <row r="127" spans="2:6" x14ac:dyDescent="0.15">
      <c r="B127" s="1">
        <v>43960</v>
      </c>
      <c r="C127">
        <v>50</v>
      </c>
      <c r="D127" s="3">
        <f t="shared" ref="D127:D141" si="10">AVERAGE(C123:C127)</f>
        <v>43.2</v>
      </c>
      <c r="E127" s="6">
        <f t="shared" ref="E127:E141" si="11">AVERAGE(C119:C127)</f>
        <v>58.555555555555557</v>
      </c>
      <c r="F127">
        <f>SUM($C$7:C127)</f>
        <v>9187</v>
      </c>
    </row>
    <row r="128" spans="2:6" x14ac:dyDescent="0.15">
      <c r="B128" s="1">
        <v>43961</v>
      </c>
      <c r="C128">
        <v>18</v>
      </c>
      <c r="D128" s="3">
        <f t="shared" si="10"/>
        <v>37.200000000000003</v>
      </c>
      <c r="E128" s="6">
        <f t="shared" si="11"/>
        <v>49.333333333333336</v>
      </c>
      <c r="F128">
        <f>SUM($C$7:C128)</f>
        <v>9205</v>
      </c>
    </row>
    <row r="129" spans="2:6" x14ac:dyDescent="0.15">
      <c r="B129" s="1">
        <v>43962</v>
      </c>
      <c r="C129">
        <v>15</v>
      </c>
      <c r="D129" s="3">
        <f t="shared" si="10"/>
        <v>33</v>
      </c>
      <c r="E129" s="6">
        <f t="shared" si="11"/>
        <v>40.111111111111114</v>
      </c>
      <c r="F129">
        <f>SUM($C$7:C129)</f>
        <v>9220</v>
      </c>
    </row>
    <row r="130" spans="2:6" x14ac:dyDescent="0.15">
      <c r="B130" s="1">
        <v>43963</v>
      </c>
      <c r="C130">
        <v>28</v>
      </c>
      <c r="D130" s="3">
        <f t="shared" si="10"/>
        <v>31</v>
      </c>
      <c r="E130" s="6">
        <f t="shared" si="11"/>
        <v>35.333333333333336</v>
      </c>
      <c r="F130">
        <f>SUM($C$7:C130)</f>
        <v>9248</v>
      </c>
    </row>
    <row r="131" spans="2:6" x14ac:dyDescent="0.15">
      <c r="B131" s="1">
        <v>43964</v>
      </c>
      <c r="C131">
        <v>42</v>
      </c>
      <c r="D131" s="3">
        <f t="shared" si="10"/>
        <v>30.6</v>
      </c>
      <c r="E131" s="6">
        <f t="shared" si="11"/>
        <v>35.444444444444443</v>
      </c>
      <c r="F131">
        <f>SUM($C$7:C131)</f>
        <v>9290</v>
      </c>
    </row>
    <row r="132" spans="2:6" x14ac:dyDescent="0.15">
      <c r="B132" s="1">
        <v>43965</v>
      </c>
      <c r="C132">
        <v>26</v>
      </c>
      <c r="D132" s="3">
        <f t="shared" si="10"/>
        <v>25.8</v>
      </c>
      <c r="E132" s="6">
        <f t="shared" si="11"/>
        <v>33</v>
      </c>
      <c r="F132">
        <f>SUM($C$7:C132)</f>
        <v>9316</v>
      </c>
    </row>
    <row r="133" spans="2:6" x14ac:dyDescent="0.15">
      <c r="B133" s="1">
        <v>43966</v>
      </c>
      <c r="C133">
        <v>35</v>
      </c>
      <c r="D133" s="3">
        <f t="shared" si="10"/>
        <v>29.2</v>
      </c>
      <c r="E133" s="6">
        <f t="shared" si="11"/>
        <v>32.888888888888886</v>
      </c>
      <c r="F133">
        <f>SUM($C$7:C133)</f>
        <v>9351</v>
      </c>
    </row>
    <row r="134" spans="2:6" x14ac:dyDescent="0.15">
      <c r="B134" s="1">
        <v>43967</v>
      </c>
      <c r="C134">
        <v>16</v>
      </c>
      <c r="D134" s="3">
        <f t="shared" si="10"/>
        <v>29.4</v>
      </c>
      <c r="E134" s="6">
        <f t="shared" si="11"/>
        <v>30.444444444444443</v>
      </c>
      <c r="F134">
        <f>SUM($C$7:C134)</f>
        <v>9367</v>
      </c>
    </row>
    <row r="135" spans="2:6" x14ac:dyDescent="0.15">
      <c r="B135" s="1">
        <v>43968</v>
      </c>
      <c r="C135">
        <v>13</v>
      </c>
      <c r="D135" s="3">
        <f t="shared" si="10"/>
        <v>26.4</v>
      </c>
      <c r="E135" s="6">
        <f t="shared" si="11"/>
        <v>27</v>
      </c>
      <c r="F135">
        <f>SUM($C$7:C135)</f>
        <v>9380</v>
      </c>
    </row>
    <row r="136" spans="2:6" x14ac:dyDescent="0.15">
      <c r="B136" s="1">
        <v>43969</v>
      </c>
      <c r="C136">
        <v>9</v>
      </c>
      <c r="D136" s="3">
        <f t="shared" si="10"/>
        <v>19.8</v>
      </c>
      <c r="E136" s="6">
        <f t="shared" si="11"/>
        <v>22.444444444444443</v>
      </c>
      <c r="F136">
        <f>SUM($C$7:C136)</f>
        <v>9389</v>
      </c>
    </row>
    <row r="137" spans="2:6" x14ac:dyDescent="0.15">
      <c r="B137" s="1">
        <v>43970</v>
      </c>
      <c r="C137">
        <v>28</v>
      </c>
      <c r="D137" s="3">
        <f t="shared" si="10"/>
        <v>20.2</v>
      </c>
      <c r="E137" s="6">
        <f t="shared" si="11"/>
        <v>23.555555555555557</v>
      </c>
      <c r="F137">
        <f>SUM($C$7:C137)</f>
        <v>9417</v>
      </c>
    </row>
    <row r="138" spans="2:6" x14ac:dyDescent="0.15">
      <c r="B138" s="1">
        <v>43971</v>
      </c>
      <c r="C138">
        <v>14</v>
      </c>
      <c r="D138" s="3">
        <f t="shared" si="10"/>
        <v>16</v>
      </c>
      <c r="E138" s="6">
        <f t="shared" si="11"/>
        <v>23.444444444444443</v>
      </c>
      <c r="F138">
        <f>SUM($C$7:C138)</f>
        <v>9431</v>
      </c>
    </row>
    <row r="139" spans="2:6" x14ac:dyDescent="0.15">
      <c r="B139" s="1">
        <v>43972</v>
      </c>
      <c r="C139">
        <v>20</v>
      </c>
      <c r="D139" s="3">
        <f t="shared" si="10"/>
        <v>16.8</v>
      </c>
      <c r="E139" s="6">
        <f t="shared" si="11"/>
        <v>22.555555555555557</v>
      </c>
      <c r="F139">
        <f>SUM($C$7:C139)</f>
        <v>9451</v>
      </c>
    </row>
    <row r="140" spans="2:6" x14ac:dyDescent="0.15">
      <c r="B140" s="1">
        <v>43973</v>
      </c>
      <c r="C140">
        <v>11</v>
      </c>
      <c r="D140" s="3">
        <f t="shared" si="10"/>
        <v>16.399999999999999</v>
      </c>
      <c r="E140" s="6">
        <f t="shared" si="11"/>
        <v>19.111111111111111</v>
      </c>
      <c r="F140">
        <f>SUM($C$7:C140)</f>
        <v>9462</v>
      </c>
    </row>
    <row r="141" spans="2:6" x14ac:dyDescent="0.15">
      <c r="B141" s="1">
        <v>43974</v>
      </c>
      <c r="C141">
        <v>7</v>
      </c>
      <c r="D141" s="3">
        <f t="shared" si="10"/>
        <v>16</v>
      </c>
      <c r="E141" s="6">
        <f t="shared" si="11"/>
        <v>17</v>
      </c>
      <c r="F141">
        <f>SUM($C$7:C141)</f>
        <v>9469</v>
      </c>
    </row>
    <row r="142" spans="2:6" x14ac:dyDescent="0.15">
      <c r="B142" s="1">
        <v>43975</v>
      </c>
      <c r="D142" s="3">
        <f t="shared" ref="D142:D160" si="12">AVERAGE(C138:C142)</f>
        <v>13</v>
      </c>
      <c r="E142" s="6">
        <f t="shared" ref="E142:E160" si="13">AVERAGE(C134:C142)</f>
        <v>14.75</v>
      </c>
      <c r="F142">
        <f>SUM($C$7:C142)</f>
        <v>9469</v>
      </c>
    </row>
    <row r="143" spans="2:6" x14ac:dyDescent="0.15">
      <c r="B143" s="1">
        <v>43976</v>
      </c>
      <c r="D143" s="3">
        <f t="shared" si="12"/>
        <v>12.666666666666666</v>
      </c>
      <c r="E143" s="6">
        <f t="shared" si="13"/>
        <v>14.571428571428571</v>
      </c>
      <c r="F143">
        <f>SUM($C$7:C143)</f>
        <v>9469</v>
      </c>
    </row>
    <row r="144" spans="2:6" x14ac:dyDescent="0.15">
      <c r="B144" s="1">
        <v>43977</v>
      </c>
      <c r="D144" s="3">
        <f t="shared" si="12"/>
        <v>9</v>
      </c>
      <c r="E144" s="6">
        <f t="shared" si="13"/>
        <v>14.833333333333334</v>
      </c>
      <c r="F144">
        <f>SUM($C$7:C144)</f>
        <v>9469</v>
      </c>
    </row>
    <row r="145" spans="2:6" x14ac:dyDescent="0.15">
      <c r="B145" s="1">
        <v>43978</v>
      </c>
      <c r="D145" s="3">
        <f t="shared" si="12"/>
        <v>7</v>
      </c>
      <c r="E145" s="6">
        <f t="shared" si="13"/>
        <v>16</v>
      </c>
      <c r="F145">
        <f>SUM($C$7:C145)</f>
        <v>9469</v>
      </c>
    </row>
    <row r="146" spans="2:6" x14ac:dyDescent="0.15">
      <c r="B146" s="1">
        <v>43979</v>
      </c>
      <c r="D146" s="3" t="e">
        <f t="shared" si="12"/>
        <v>#DIV/0!</v>
      </c>
      <c r="E146" s="6">
        <f t="shared" si="13"/>
        <v>13</v>
      </c>
      <c r="F146">
        <f>SUM($C$7:C146)</f>
        <v>9469</v>
      </c>
    </row>
    <row r="147" spans="2:6" x14ac:dyDescent="0.15">
      <c r="B147" s="1">
        <v>43980</v>
      </c>
      <c r="D147" s="3" t="e">
        <f t="shared" si="12"/>
        <v>#DIV/0!</v>
      </c>
      <c r="E147" s="6">
        <f t="shared" si="13"/>
        <v>12.666666666666666</v>
      </c>
      <c r="F147">
        <f>SUM($C$7:C147)</f>
        <v>9469</v>
      </c>
    </row>
    <row r="148" spans="2:6" x14ac:dyDescent="0.15">
      <c r="B148" s="1">
        <v>43981</v>
      </c>
      <c r="D148" s="3" t="e">
        <f t="shared" si="12"/>
        <v>#DIV/0!</v>
      </c>
      <c r="E148" s="6">
        <f t="shared" si="13"/>
        <v>9</v>
      </c>
      <c r="F148">
        <f>SUM($C$7:C148)</f>
        <v>9469</v>
      </c>
    </row>
    <row r="149" spans="2:6" x14ac:dyDescent="0.15">
      <c r="B149" s="1">
        <v>43982</v>
      </c>
      <c r="D149" s="3" t="e">
        <f t="shared" si="12"/>
        <v>#DIV/0!</v>
      </c>
      <c r="E149" s="6">
        <f t="shared" si="13"/>
        <v>7</v>
      </c>
      <c r="F149">
        <f>SUM($C$7:C149)</f>
        <v>9469</v>
      </c>
    </row>
    <row r="150" spans="2:6" x14ac:dyDescent="0.15">
      <c r="B150" s="1">
        <v>43983</v>
      </c>
      <c r="D150" s="3" t="e">
        <f t="shared" si="12"/>
        <v>#DIV/0!</v>
      </c>
      <c r="E150" s="6" t="e">
        <f t="shared" si="13"/>
        <v>#DIV/0!</v>
      </c>
      <c r="F150">
        <f>SUM($C$7:C150)</f>
        <v>9469</v>
      </c>
    </row>
    <row r="151" spans="2:6" x14ac:dyDescent="0.15">
      <c r="B151" s="1">
        <v>43984</v>
      </c>
      <c r="D151" s="3" t="e">
        <f t="shared" si="12"/>
        <v>#DIV/0!</v>
      </c>
      <c r="E151" s="6" t="e">
        <f t="shared" si="13"/>
        <v>#DIV/0!</v>
      </c>
      <c r="F151">
        <f>SUM($C$7:C151)</f>
        <v>9469</v>
      </c>
    </row>
    <row r="152" spans="2:6" x14ac:dyDescent="0.15">
      <c r="B152" s="1">
        <v>43985</v>
      </c>
      <c r="D152" s="3" t="e">
        <f t="shared" si="12"/>
        <v>#DIV/0!</v>
      </c>
      <c r="E152" s="6" t="e">
        <f t="shared" si="13"/>
        <v>#DIV/0!</v>
      </c>
      <c r="F152">
        <f>SUM($C$7:C152)</f>
        <v>9469</v>
      </c>
    </row>
    <row r="153" spans="2:6" x14ac:dyDescent="0.15">
      <c r="B153" s="1">
        <v>43986</v>
      </c>
      <c r="D153" s="3" t="e">
        <f t="shared" si="12"/>
        <v>#DIV/0!</v>
      </c>
      <c r="E153" s="6" t="e">
        <f t="shared" si="13"/>
        <v>#DIV/0!</v>
      </c>
      <c r="F153">
        <f>SUM($C$7:C153)</f>
        <v>9469</v>
      </c>
    </row>
    <row r="154" spans="2:6" x14ac:dyDescent="0.15">
      <c r="B154" s="1">
        <v>43987</v>
      </c>
      <c r="D154" s="3" t="e">
        <f t="shared" si="12"/>
        <v>#DIV/0!</v>
      </c>
      <c r="E154" s="6" t="e">
        <f t="shared" si="13"/>
        <v>#DIV/0!</v>
      </c>
      <c r="F154">
        <f>SUM($C$7:C154)</f>
        <v>9469</v>
      </c>
    </row>
    <row r="155" spans="2:6" x14ac:dyDescent="0.15">
      <c r="B155" s="1">
        <v>43988</v>
      </c>
      <c r="D155" s="3" t="e">
        <f t="shared" si="12"/>
        <v>#DIV/0!</v>
      </c>
      <c r="E155" s="6" t="e">
        <f t="shared" si="13"/>
        <v>#DIV/0!</v>
      </c>
      <c r="F155">
        <f>SUM($C$7:C155)</f>
        <v>9469</v>
      </c>
    </row>
    <row r="156" spans="2:6" x14ac:dyDescent="0.15">
      <c r="B156" s="1">
        <v>43989</v>
      </c>
      <c r="D156" s="3" t="e">
        <f t="shared" si="12"/>
        <v>#DIV/0!</v>
      </c>
      <c r="E156" s="6" t="e">
        <f t="shared" si="13"/>
        <v>#DIV/0!</v>
      </c>
      <c r="F156">
        <f>SUM($C$7:C156)</f>
        <v>9469</v>
      </c>
    </row>
    <row r="157" spans="2:6" x14ac:dyDescent="0.15">
      <c r="B157" s="1">
        <v>43990</v>
      </c>
      <c r="D157" s="3" t="e">
        <f t="shared" si="12"/>
        <v>#DIV/0!</v>
      </c>
      <c r="E157" s="6" t="e">
        <f t="shared" si="13"/>
        <v>#DIV/0!</v>
      </c>
      <c r="F157">
        <f>SUM($C$7:C157)</f>
        <v>9469</v>
      </c>
    </row>
    <row r="158" spans="2:6" x14ac:dyDescent="0.15">
      <c r="B158" s="1">
        <v>43991</v>
      </c>
      <c r="D158" s="3" t="e">
        <f t="shared" si="12"/>
        <v>#DIV/0!</v>
      </c>
      <c r="E158" s="6" t="e">
        <f t="shared" si="13"/>
        <v>#DIV/0!</v>
      </c>
      <c r="F158">
        <f>SUM($C$7:C158)</f>
        <v>9469</v>
      </c>
    </row>
    <row r="159" spans="2:6" x14ac:dyDescent="0.15">
      <c r="B159" s="1">
        <v>43992</v>
      </c>
      <c r="D159" s="3" t="e">
        <f t="shared" si="12"/>
        <v>#DIV/0!</v>
      </c>
      <c r="E159" s="6" t="e">
        <f t="shared" si="13"/>
        <v>#DIV/0!</v>
      </c>
      <c r="F159">
        <f>SUM($C$7:C159)</f>
        <v>9469</v>
      </c>
    </row>
    <row r="160" spans="2:6" x14ac:dyDescent="0.15">
      <c r="B160" s="1">
        <v>43993</v>
      </c>
      <c r="D160" s="3" t="e">
        <f t="shared" si="12"/>
        <v>#DIV/0!</v>
      </c>
      <c r="E160" s="6" t="e">
        <f t="shared" si="13"/>
        <v>#DIV/0!</v>
      </c>
      <c r="F160">
        <f>SUM($C$7:C160)</f>
        <v>9469</v>
      </c>
    </row>
  </sheetData>
  <phoneticPr fontId="1"/>
  <pageMargins left="0.7" right="0.7" top="0.75" bottom="0.75" header="0.3" footer="0.3"/>
  <pageSetup paperSize="9" scale="66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HORIBE kazunori</dc:creator>
  <cp:lastModifiedBy>HORIBE kazunori</cp:lastModifiedBy>
  <cp:lastPrinted>2020-05-17T13:50:18Z</cp:lastPrinted>
  <dcterms:created xsi:type="dcterms:W3CDTF">2020-03-15T01:53:55Z</dcterms:created>
  <dcterms:modified xsi:type="dcterms:W3CDTF">2020-05-27T15:24:45Z</dcterms:modified>
</cp:coreProperties>
</file>